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BOARD OF DIRECTORS Working Docs\0 - BOD Meetings\7.15.2026 BOD Meeting\"/>
    </mc:Choice>
  </mc:AlternateContent>
  <xr:revisionPtr revIDLastSave="0" documentId="8_{0A45DEB9-7C28-46AA-8987-8521FDE19EE7}" xr6:coauthVersionLast="47" xr6:coauthVersionMax="47" xr10:uidLastSave="{00000000-0000-0000-0000-000000000000}"/>
  <workbookProtection workbookAlgorithmName="SHA-512" workbookHashValue="kohvrqo7fi0vF2gWQ0SWKMpbm4mcmKUNld64dPw/O0b8zXJ+9MzIreURquvsGVoaYZivRUM23msi4tuCMmNM7A==" workbookSaltValue="GHWUIUIBrhwSFtfUPRQo+g==" workbookSpinCount="100000" lockStructure="1"/>
  <bookViews>
    <workbookView xWindow="-108" yWindow="-108" windowWidth="23256" windowHeight="12456" firstSheet="15" activeTab="17" xr2:uid="{00000000-000D-0000-FFFF-FFFF00000000}"/>
  </bookViews>
  <sheets>
    <sheet name="Cover" sheetId="1" r:id="rId1"/>
    <sheet name="Executive Dashboard" sheetId="2" r:id="rId2"/>
    <sheet name="Master CIP Register" sheetId="3" r:id="rId3"/>
    <sheet name="Parks" sheetId="4" r:id="rId4"/>
    <sheet name="Fire" sheetId="5" r:id="rId5"/>
    <sheet name="Community Center" sheetId="6" r:id="rId6"/>
    <sheet name="Recreation" sheetId="7" r:id="rId7"/>
    <sheet name="LLAD" sheetId="8" r:id="rId8"/>
    <sheet name="Equipment &amp; Vehicle Replacement" sheetId="9" r:id="rId9"/>
    <sheet name="Maintenance Program" sheetId="10" r:id="rId10"/>
    <sheet name="Planning Studies" sheetId="11" r:id="rId11"/>
    <sheet name="Completed Projects" sheetId="12" r:id="rId12"/>
    <sheet name="Removed Projects" sheetId="13" r:id="rId13"/>
    <sheet name="Capital Funding Plan" sheetId="14" r:id="rId14"/>
    <sheet name="Five-Year Cash Flow" sheetId="15" r:id="rId15"/>
    <sheet name="Capital Project Type Summary" sheetId="16" r:id="rId16"/>
    <sheet name="Deferred Maintenance Summary" sheetId="17" r:id="rId17"/>
    <sheet name="Future Capital Replacement" sheetId="18" r:id="rId18"/>
  </sheets>
  <definedNames>
    <definedName name="_xlnm._FilterDatabase" localSheetId="13" hidden="1">'Capital Funding Plan'!$A$1:$D$38</definedName>
    <definedName name="_xlnm._FilterDatabase" localSheetId="15" hidden="1">'Capital Project Type Summary'!$A$1:$E$4</definedName>
    <definedName name="_xlnm._FilterDatabase" localSheetId="5" hidden="1">'Community Center'!$A$1:$R$16</definedName>
    <definedName name="_xlnm._FilterDatabase" localSheetId="11" hidden="1">'Completed Projects'!$A$1:$R$8</definedName>
    <definedName name="_xlnm._FilterDatabase" localSheetId="16" hidden="1">'Deferred Maintenance Summary'!$A$1:$E$8</definedName>
    <definedName name="_xlnm._FilterDatabase" localSheetId="8" hidden="1">'Equipment &amp; Vehicle Replacement'!$A$1:$R$20</definedName>
    <definedName name="_xlnm._FilterDatabase" localSheetId="1" hidden="1">'Executive Dashboard'!$A$1:$H$24</definedName>
    <definedName name="_xlnm._FilterDatabase" localSheetId="4" hidden="1">Fire!$A$1:$R$38</definedName>
    <definedName name="_xlnm._FilterDatabase" localSheetId="14" hidden="1">'Five-Year Cash Flow'!$A$1:$G$8</definedName>
    <definedName name="_xlnm._FilterDatabase" localSheetId="17" hidden="1">'Future Capital Replacement'!$A$1:$R$53</definedName>
    <definedName name="_xlnm._FilterDatabase" localSheetId="7" hidden="1">LLAD!$A$1:$R$7</definedName>
    <definedName name="_xlnm._FilterDatabase" localSheetId="9" hidden="1">'Maintenance Program'!$A$1:$R$40</definedName>
    <definedName name="_xlnm._FilterDatabase" localSheetId="2" hidden="1">'Master CIP Register'!$A$1:$R$120</definedName>
    <definedName name="_xlnm._FilterDatabase" localSheetId="3" hidden="1">Parks!$A$1:$R$37</definedName>
    <definedName name="_xlnm._FilterDatabase" localSheetId="10" hidden="1">'Planning Studies'!$A$1:$R$16</definedName>
    <definedName name="_xlnm._FilterDatabase" localSheetId="6" hidden="1">Recreation!$A$1:$R$17</definedName>
    <definedName name="_xlnm._FilterDatabase" localSheetId="12" hidden="1">'Removed Projects'!$A$1:$R$44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8" l="1"/>
  <c r="M53" i="18"/>
  <c r="L53" i="18"/>
  <c r="K53" i="18"/>
  <c r="J53" i="18"/>
  <c r="L44" i="13"/>
  <c r="O8" i="12"/>
  <c r="N8" i="12"/>
  <c r="M8" i="12"/>
  <c r="L8" i="12"/>
  <c r="K8" i="12"/>
  <c r="N16" i="11"/>
  <c r="M16" i="11"/>
  <c r="L16" i="11"/>
  <c r="K16" i="11"/>
  <c r="J16" i="11"/>
  <c r="O40" i="10"/>
  <c r="L40" i="10"/>
  <c r="L20" i="9"/>
  <c r="O7" i="8"/>
  <c r="J7" i="8"/>
  <c r="H7" i="8"/>
  <c r="K17" i="7"/>
  <c r="N16" i="6"/>
  <c r="M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Capital projects only. Maintenance, planning studies, completed projects, and removed items are excluded and retained in separate tabs for transparency.</t>
        </r>
      </text>
    </comment>
  </commentList>
</comments>
</file>

<file path=xl/sharedStrings.xml><?xml version="1.0" encoding="utf-8"?>
<sst xmlns="http://schemas.openxmlformats.org/spreadsheetml/2006/main" count="4185" uniqueCount="763">
  <si>
    <t>Cameron Park Community Services District</t>
  </si>
  <si>
    <t>Five-Year Capital Improvement Program and Capital Asset Replacement Plan</t>
  </si>
  <si>
    <t>FY 2026/27 through FY 2030/31</t>
  </si>
  <si>
    <t>Board Adoption Draft</t>
  </si>
  <si>
    <t>This rebuilt workbook separates true capital projects from operating maintenance, planning studies, completed projects, and removed items. Department totals reconcile to the Master CIP Register and summary schedules.</t>
  </si>
  <si>
    <t>Executive Dashboard</t>
  </si>
  <si>
    <t>Key Metrics</t>
  </si>
  <si>
    <t>Active 5-Year CIP by Department</t>
  </si>
  <si>
    <t>Active 5-Year CIP</t>
  </si>
  <si>
    <t>Department</t>
  </si>
  <si>
    <t>5-Year CIP</t>
  </si>
  <si>
    <t>Future CIP</t>
  </si>
  <si>
    <t>Total</t>
  </si>
  <si>
    <t>Future Capital Replacement</t>
  </si>
  <si>
    <t>Parks</t>
  </si>
  <si>
    <t>Total Capital Portfolio</t>
  </si>
  <si>
    <t>Fire Department</t>
  </si>
  <si>
    <t>Maintenance Program (Operating)</t>
  </si>
  <si>
    <t>Community Center</t>
  </si>
  <si>
    <t>Planning Studies (Operating)</t>
  </si>
  <si>
    <t>Recreation</t>
  </si>
  <si>
    <t>Completed/Historical</t>
  </si>
  <si>
    <t>LLAD</t>
  </si>
  <si>
    <t>Removed/Excluded</t>
  </si>
  <si>
    <t>Equipment &amp; Vehicle Replacement</t>
  </si>
  <si>
    <t>TOTAL</t>
  </si>
  <si>
    <t>Top 10 High/Critical Capital Projects</t>
  </si>
  <si>
    <t>CIP ID</t>
  </si>
  <si>
    <t>Project</t>
  </si>
  <si>
    <t>Risk</t>
  </si>
  <si>
    <t>EQ-001</t>
  </si>
  <si>
    <t>E88 - Type I WUI - Smeal Spartan</t>
  </si>
  <si>
    <t>Critical</t>
  </si>
  <si>
    <t>EQ-002</t>
  </si>
  <si>
    <t>E89 - Type I WUI - Smeal Spartan</t>
  </si>
  <si>
    <t>PK-F05</t>
  </si>
  <si>
    <t>Complete Shoreline Stabilization Program</t>
  </si>
  <si>
    <t>High</t>
  </si>
  <si>
    <t>PK-F03</t>
  </si>
  <si>
    <t>Lake Outlet Structure Rehabilitation</t>
  </si>
  <si>
    <t>CC-011</t>
  </si>
  <si>
    <t>Resurface Pool</t>
  </si>
  <si>
    <t>FD-F18</t>
  </si>
  <si>
    <t>SCBA Replacement Program</t>
  </si>
  <si>
    <t>PK-F07</t>
  </si>
  <si>
    <t>Irrigation System Replacement</t>
  </si>
  <si>
    <t>PK-F10</t>
  </si>
  <si>
    <t>Parking Lot Rehabilitation</t>
  </si>
  <si>
    <t>PK-F21</t>
  </si>
  <si>
    <t>ADA Accessibility Improvement Program</t>
  </si>
  <si>
    <t>PK-019</t>
  </si>
  <si>
    <t>Multi-Age Playground</t>
  </si>
  <si>
    <t>Cameron Park CSD - Master CIP Register (Capital Projects Only)</t>
  </si>
  <si>
    <t>Program Type</t>
  </si>
  <si>
    <t>Location / Asset Location</t>
  </si>
  <si>
    <t>Project / Asset</t>
  </si>
  <si>
    <t>Capital Project Type</t>
  </si>
  <si>
    <t>Priority</t>
  </si>
  <si>
    <t>Original Cost / Purchase Price</t>
  </si>
  <si>
    <t>Current Cost Estimate / Replacement Cost</t>
  </si>
  <si>
    <t>FY26/27</t>
  </si>
  <si>
    <t>FY27/28</t>
  </si>
  <si>
    <t>FY28/29</t>
  </si>
  <si>
    <t>FY29/30</t>
  </si>
  <si>
    <t>FY30/31</t>
  </si>
  <si>
    <t>Funding Source</t>
  </si>
  <si>
    <t>Risk Rating</t>
  </si>
  <si>
    <t>Comments / Replacement Detail</t>
  </si>
  <si>
    <t>CC-002</t>
  </si>
  <si>
    <t>Aquatics Center</t>
  </si>
  <si>
    <t>Aquatics Center Shade (PYC FY25/26)</t>
  </si>
  <si>
    <t>New Capital</t>
  </si>
  <si>
    <t>Community Center Reserve / Grant</t>
  </si>
  <si>
    <t>Patron comfort and UV protection</t>
  </si>
  <si>
    <t>CC-003</t>
  </si>
  <si>
    <t>Aquatics Slide Replacement (PYC FY25/26)</t>
  </si>
  <si>
    <t>End-of-life aquatic feature</t>
  </si>
  <si>
    <t>CC-007</t>
  </si>
  <si>
    <t>Pool Deck Fence Maintenance (PYC FY25/26)</t>
  </si>
  <si>
    <t>Replacement Capital</t>
  </si>
  <si>
    <t>Facility Reserve</t>
  </si>
  <si>
    <t>Multi-phase safety project</t>
  </si>
  <si>
    <t>Major pool preservation project</t>
  </si>
  <si>
    <t>CC-005</t>
  </si>
  <si>
    <t>Interior Lighting Panel (PYC FY25/26)</t>
  </si>
  <si>
    <t>Medium</t>
  </si>
  <si>
    <t>Moderate</t>
  </si>
  <si>
    <t>Electrical system upgrade</t>
  </si>
  <si>
    <t>CC-009</t>
  </si>
  <si>
    <t>Resurface Gym &amp; Hall Floors</t>
  </si>
  <si>
    <t>Extend facility life</t>
  </si>
  <si>
    <t>CC-014</t>
  </si>
  <si>
    <t>Pool Deck Repairs</t>
  </si>
  <si>
    <t>Concrete and deck rehabilitation</t>
  </si>
  <si>
    <t>CC-012</t>
  </si>
  <si>
    <t>Repaint Main Exterior</t>
  </si>
  <si>
    <t>Low</t>
  </si>
  <si>
    <t>Building envelope protection</t>
  </si>
  <si>
    <t>CC-015</t>
  </si>
  <si>
    <t>Resurface Main Hall</t>
  </si>
  <si>
    <t>Facility modernization</t>
  </si>
  <si>
    <t>CC-034</t>
  </si>
  <si>
    <t>Pool Filtration System Upgrade</t>
  </si>
  <si>
    <t>Community Center Reserve</t>
  </si>
  <si>
    <t>Long-term replacement need</t>
  </si>
  <si>
    <t>CC-031</t>
  </si>
  <si>
    <t>Wi-Fi &amp; Technology Infrastructure Upgrade</t>
  </si>
  <si>
    <t>Technology Reserve</t>
  </si>
  <si>
    <t>Future service enhancement</t>
  </si>
  <si>
    <t>CC-035</t>
  </si>
  <si>
    <t>Emergency Generator Installation</t>
  </si>
  <si>
    <t>FEMA Grant / Reserve</t>
  </si>
  <si>
    <t>Requires Board policy direction</t>
  </si>
  <si>
    <t>CC-016</t>
  </si>
  <si>
    <t>Refurbish Restrooms</t>
  </si>
  <si>
    <t>Facility Reserve / ADA Funding</t>
  </si>
  <si>
    <t>Major restroom renovation</t>
  </si>
  <si>
    <t>Capital Replacement Plan</t>
  </si>
  <si>
    <t>Station 89</t>
  </si>
  <si>
    <t>Fire Capital Replacement Fund / Development Fees</t>
  </si>
  <si>
    <t>Owner Department: Fire Department; VIN: 457CT2D91FC079936; License: 1489217; Asset ID: 15-007; Service Life: 15 years; Replacement Year: 2030; Acquisition Year: 2015; Vehicle Year: 2015; Mileage: 90368; Annual Reserve Need: $46,168; Capital Replacement Fund Share: $776,071; Development Fee Share: $279,808</t>
  </si>
  <si>
    <t>EQ-008</t>
  </si>
  <si>
    <t>Station 88</t>
  </si>
  <si>
    <t>U88 - Utility - Ford F-150</t>
  </si>
  <si>
    <t>Owner Department: Fire Department; VIN: 1FTFX1EV8AFC17326; License: 1275431; Asset ID: 14-006; Service Life: 10 years; Replacement Year: 2020; Acquisition Year: 2010; Vehicle Year: 2010; Mileage: 78949; Annual Reserve Need: $3,219; Capital Replacement Fund Share: $34,704; Development Fee Share: $12,512</t>
  </si>
  <si>
    <t>EQ-009</t>
  </si>
  <si>
    <t>U89 - Utility - Ford F-250</t>
  </si>
  <si>
    <t>Owner Department: Fire Department; VIN: 1FT7W2B63KEF56190; License: 1582183; Service Life: 10 years; Replacement Year: 2029; Acquisition Year: 2019; Vehicle Year: 2010; Mileage: 73337; Annual Reserve Need: $4,611; Capital Replacement Fund Share: $49,713; Development Fee Share: $17,924</t>
  </si>
  <si>
    <t>EQ-010</t>
  </si>
  <si>
    <t>Fire Department Command Fleet</t>
  </si>
  <si>
    <t>B2715 - Utility - Ford F-250</t>
  </si>
  <si>
    <t>Owner Department: Fire Department; VIN: 1FT7W2B67KEF56189; License: 1582184; Asset ID: 19-008; Service Life: 10 years; Replacement Year: 2029; Acquisition Year: 2019; Vehicle Year: 2019; Annual Reserve Need: $6,148; Capital Replacement Fund Share: $66,284; Development Fee Share: $23,898</t>
  </si>
  <si>
    <t>EQ-011</t>
  </si>
  <si>
    <t>B2705 - Utility - Ford F-250</t>
  </si>
  <si>
    <t>Owner Department: Fire Department; VIN: 1FT7W2B63KEF56190; License: 1582183; Asset ID: 19-009; Service Life: 10 years; Replacement Year: 2029; Acquisition Year: 2019; Vehicle Year: 2019; Annual Reserve Need: $6,148; Capital Replacement Fund Share: $66,284; Development Fee Share: $23,898</t>
  </si>
  <si>
    <t>EQ-014</t>
  </si>
  <si>
    <t>Parks/Recreation/Administration Fleet</t>
  </si>
  <si>
    <t>Truck #7 - Utility - Chevrolet 1500</t>
  </si>
  <si>
    <t>Equipment Replacement Reserve / Development Fees</t>
  </si>
  <si>
    <t>Owner Department: Parks; Asset ID: 20-016; Service Life: 15 years; Replacement Year: 2027; Acquisition Year: 2020; Vehicle Year: 2005; Annual Reserve Need: $4,982; Capital Replacement Fund Share: $36,750; Development Fee Share: $13,250</t>
  </si>
  <si>
    <t>EQ-015</t>
  </si>
  <si>
    <t>Truck #5 - Utility - Ford 2500</t>
  </si>
  <si>
    <t>Owner Department: Parks; VIN: 1FTNW2L91EB43557; Asset ID: 20-015; Service Life: 15 years; Replacement Year: 2027; Acquisition Year: 2020; Vehicle Year: 2001; Annual Reserve Need: $5,979; Capital Replacement Fund Share: $44,100; Development Fee Share: $15,900; Notes: Has the only Liftgate</t>
  </si>
  <si>
    <t>EQ-016</t>
  </si>
  <si>
    <t>Truck #2 - Utility - Ford F-250</t>
  </si>
  <si>
    <t>Owner Department: Parks; Asset ID: 20-012; Service Life: 15 years; Replacement Year: 2027; Acquisition Year: 2020; Vehicle Year: 2002; Annual Reserve Need: $5,979; Capital Replacement Fund Share: $44,100; Development Fee Share: $15,900</t>
  </si>
  <si>
    <t>EQ-017</t>
  </si>
  <si>
    <t>Truck #3 - Utility - Ford F-150</t>
  </si>
  <si>
    <t>Owner Department: Parks; VIN: 1FTRF122X8KD02342; Asset ID: 20-013; Service Life: 15 years; Replacement Year: 2027; Acquisition Year: 2020; Vehicle Year: 2008; Annual Reserve Need: $4,484; Capital Replacement Fund Share: $33,075; Development Fee Share: $11,925</t>
  </si>
  <si>
    <t>EQ-018</t>
  </si>
  <si>
    <t>Truck #4 - Utility - Dodge 3500</t>
  </si>
  <si>
    <t>Owner Department: Parks; VIN: 3B6MF3665YM229039; Asset ID: 20-014; Service Life: 15 years; Replacement Year: 2027; Acquisition Year: 2020; Vehicle Year: 2000; Annual Reserve Need: $7,474; Capital Replacement Fund Share: $55,125; Development Fee Share: $19,875; Notes: Utility Body</t>
  </si>
  <si>
    <t>EQ-019</t>
  </si>
  <si>
    <t>Truck #8 - Utility - Ford Ranger</t>
  </si>
  <si>
    <t>Owner Department: Facilities; VIN: 1FTYR11E58PA05108; Asset ID: 20-017; Service Life: 15 years; Replacement Year: 2027; Acquisition Year: 2020; Vehicle Year: 2010; Annual Reserve Need: $3,986; Capital Replacement Fund Share: $29,400; Development Fee Share: $10,600</t>
  </si>
  <si>
    <t>EQ-022</t>
  </si>
  <si>
    <t>CC&amp;R - Staff - Ford Taures</t>
  </si>
  <si>
    <t>Owner Department: Administration; VIN: 1FAFP52UX4G139526; License: 1168632; Asset ID: CC&amp;R; Service Life: 15 years; Replacement Year: 2027; Acquisition Year: 2004; Vehicle Year: 2004; Mileage: 87844; Annual Reserve Need: $1,071; Capital Replacement Fund Share: $29,400; Development Fee Share: $10,600</t>
  </si>
  <si>
    <t>Owner Department: Fire Department; VIN: 4S9BEETA7LS419697; License: 1293085; Asset ID: 20-010; Service Life: 15 years; Replacement Year: 2035; Acquisition Year: 2020; Vehicle Year: 2020; Mileage: 46570; Annual Reserve Need: $58,672; Capital Replacement Fund Share: $986,257; Development Fee Share: $302,968</t>
  </si>
  <si>
    <t>EQ-013</t>
  </si>
  <si>
    <t>Water Rescue Truck</t>
  </si>
  <si>
    <t>Fire Capital Replacement Fund</t>
  </si>
  <si>
    <t>Owner Department: Fire Department; Service Life: 15 years; Replacement Year: 2041; Vehicle Year: 2026</t>
  </si>
  <si>
    <t>EQ-023</t>
  </si>
  <si>
    <t>WFRC - Staff - Toyota bZ4X</t>
  </si>
  <si>
    <t>Equipment Replacement Reserve</t>
  </si>
  <si>
    <t>Owner Department: Administration; VIN: JTMABACA1SA093746; License: 9TMB087; Asset ID: WFRC; Service Life: 15 years; Acquisition Year: 2025; Vehicle Year: 2025; Mileage: 5710</t>
  </si>
  <si>
    <t>EQ-024</t>
  </si>
  <si>
    <t>Parks/Recreation Equipment</t>
  </si>
  <si>
    <t>Dump - Trailer - BigTex 14LP</t>
  </si>
  <si>
    <t>Capital Replacement Reserve</t>
  </si>
  <si>
    <t>Owner Department: Parks; Asset ID: PARKS; Service Life: 20 years; Vehicle Year: 2020</t>
  </si>
  <si>
    <t>EQ-027</t>
  </si>
  <si>
    <t>eX-Mark Kawasaki 60" - Mower - eX-Mark</t>
  </si>
  <si>
    <t>Owner Department: Parks; Asset ID: PARKS; Service Life: 7 years</t>
  </si>
  <si>
    <t>FD-012</t>
  </si>
  <si>
    <t>Both Stations</t>
  </si>
  <si>
    <t>Replace SCBA Cylinders</t>
  </si>
  <si>
    <t>Equipment Reserve</t>
  </si>
  <si>
    <t>NFPA safety equipment</t>
  </si>
  <si>
    <t>FD-021</t>
  </si>
  <si>
    <t>Roof Replacement</t>
  </si>
  <si>
    <t>Capital Reserve</t>
  </si>
  <si>
    <t>Full roof replacement</t>
  </si>
  <si>
    <t>FD-024</t>
  </si>
  <si>
    <t>FD-033</t>
  </si>
  <si>
    <t>Replace/Update Phone System</t>
  </si>
  <si>
    <t>Communication system modernization</t>
  </si>
  <si>
    <t>FD-042</t>
  </si>
  <si>
    <t>Replace Barnco Building</t>
  </si>
  <si>
    <t>Capital Reserve / Grant</t>
  </si>
  <si>
    <t>HIgh</t>
  </si>
  <si>
    <t>Replace aging auxiliary structure</t>
  </si>
  <si>
    <t>FD-001</t>
  </si>
  <si>
    <t>Front Apron Repair</t>
  </si>
  <si>
    <t>Facilities Reserve</t>
  </si>
  <si>
    <t>Concrete deterioration at apparatus access</t>
  </si>
  <si>
    <t>FD-018</t>
  </si>
  <si>
    <t>High-Speed Floor Burnisher</t>
  </si>
  <si>
    <t>Maintenance equipment</t>
  </si>
  <si>
    <t>FD-020</t>
  </si>
  <si>
    <t>Kitchen Appliance Replacement</t>
  </si>
  <si>
    <t>Kitchen modernization</t>
  </si>
  <si>
    <t>FD-025</t>
  </si>
  <si>
    <t>Upgrade Convault</t>
  </si>
  <si>
    <t>Fuel system improvements</t>
  </si>
  <si>
    <t>FD-032</t>
  </si>
  <si>
    <t>Replace Computers</t>
  </si>
  <si>
    <t>Computer replacement cycle</t>
  </si>
  <si>
    <t>FD-035</t>
  </si>
  <si>
    <t>Replace Toilets &amp; Urinals</t>
  </si>
  <si>
    <t>Low-flow fixture replacement</t>
  </si>
  <si>
    <t>FD-004</t>
  </si>
  <si>
    <t>Re-Surface Apparatus Floors</t>
  </si>
  <si>
    <t>Match Station 89 finish</t>
  </si>
  <si>
    <t>FD-027</t>
  </si>
  <si>
    <t>Replace Office Furniture</t>
  </si>
  <si>
    <t>Administrative workstations</t>
  </si>
  <si>
    <t>FD-028</t>
  </si>
  <si>
    <t>Replace BC/Prevention Furniture</t>
  </si>
  <si>
    <t>Prevention office furniture</t>
  </si>
  <si>
    <t>FD-040</t>
  </si>
  <si>
    <t>Install Metal Entry Gates</t>
  </si>
  <si>
    <t>Security enhancement</t>
  </si>
  <si>
    <t>Equipment Reserve / AFG Grant</t>
  </si>
  <si>
    <t>Future SCBA unit replacement beyond cylinders</t>
  </si>
  <si>
    <t>FD-F01</t>
  </si>
  <si>
    <t>HVAC Replacement</t>
  </si>
  <si>
    <t>Existing HVAC recently replaced but future lifecycle replacement required</t>
  </si>
  <si>
    <t>FD-F02</t>
  </si>
  <si>
    <t>Future lifecycle replacement planning</t>
  </si>
  <si>
    <t>FD-F03</t>
  </si>
  <si>
    <t>Backup power during PSPS and emergencies</t>
  </si>
  <si>
    <t>FD-F04</t>
  </si>
  <si>
    <t>Station resiliency project</t>
  </si>
  <si>
    <t>FD-F09</t>
  </si>
  <si>
    <t>Station Security Camera Upgrade</t>
  </si>
  <si>
    <t>Facility security and evidence retention</t>
  </si>
  <si>
    <t>FD-F10</t>
  </si>
  <si>
    <t>Access Control System</t>
  </si>
  <si>
    <t>Electronic building access control</t>
  </si>
  <si>
    <t>FD-F12</t>
  </si>
  <si>
    <t>Alerting System Modernization</t>
  </si>
  <si>
    <t>Grant / Technology Reserve</t>
  </si>
  <si>
    <t>Station alerting and dispatch integration</t>
  </si>
  <si>
    <t>FD-F13</t>
  </si>
  <si>
    <t>Apparatus Bay Door Replacement</t>
  </si>
  <si>
    <t>Full bay door replacement cycle</t>
  </si>
  <si>
    <t>FD-F14</t>
  </si>
  <si>
    <t>FD-F17</t>
  </si>
  <si>
    <t>Fuel System Replacement</t>
  </si>
  <si>
    <t>Long-term replacement after Convault upgrades</t>
  </si>
  <si>
    <t>FD-F05</t>
  </si>
  <si>
    <t>Solar &amp; Battery Storage System</t>
  </si>
  <si>
    <t>Grant / Reserve</t>
  </si>
  <si>
    <t>Energy resiliency and cost savings</t>
  </si>
  <si>
    <t>FD-F06</t>
  </si>
  <si>
    <t>Dormitory Modernization</t>
  </si>
  <si>
    <t>Future firefighter housing improvements</t>
  </si>
  <si>
    <t>FD-F07</t>
  </si>
  <si>
    <t>Modern sleeping quarters and finishes</t>
  </si>
  <si>
    <t>FD-F08</t>
  </si>
  <si>
    <t>Kitchen &amp; Dayroom Renovation</t>
  </si>
  <si>
    <t>Beyond cabinet replacement already planned</t>
  </si>
  <si>
    <t>FD-F11</t>
  </si>
  <si>
    <t>Network Infrastructure Upgrade</t>
  </si>
  <si>
    <t>Future communications and data needs</t>
  </si>
  <si>
    <t>FD-F15</t>
  </si>
  <si>
    <t>Exterior Window Replacement Program</t>
  </si>
  <si>
    <t>Following current repair project</t>
  </si>
  <si>
    <t>FD-F16</t>
  </si>
  <si>
    <t>Energy efficiency improvements</t>
  </si>
  <si>
    <t>FD-F19</t>
  </si>
  <si>
    <t>Fitness Equipment Replacement Program</t>
  </si>
  <si>
    <t>Replace gym equipment after current upgrades</t>
  </si>
  <si>
    <t>FD-F22</t>
  </si>
  <si>
    <t>Districtwide</t>
  </si>
  <si>
    <t>Fire Training Facility Development</t>
  </si>
  <si>
    <t>Grant / Capital Reserve</t>
  </si>
  <si>
    <t>Long-term regional training facility</t>
  </si>
  <si>
    <t>LLAD-007</t>
  </si>
  <si>
    <t>Lighting Replacement Program</t>
  </si>
  <si>
    <t>LLAD Reserve</t>
  </si>
  <si>
    <t>LED conversion and safety improvements</t>
  </si>
  <si>
    <t>LLAD-004</t>
  </si>
  <si>
    <t>Eastwood Park</t>
  </si>
  <si>
    <t>Irrigation Controller Replacement</t>
  </si>
  <si>
    <t>Improve water efficiency</t>
  </si>
  <si>
    <t>LLAD-005</t>
  </si>
  <si>
    <t>Northview Park</t>
  </si>
  <si>
    <t>Landscape Renovation</t>
  </si>
  <si>
    <t>Drought-tolerant conversion</t>
  </si>
  <si>
    <t>LLAD-006</t>
  </si>
  <si>
    <t>Dave West Park</t>
  </si>
  <si>
    <t>Pathway Rehabilitation</t>
  </si>
  <si>
    <t>Asphalt and accessibility improvements</t>
  </si>
  <si>
    <t>PK-001</t>
  </si>
  <si>
    <t>Cameron Park Lake</t>
  </si>
  <si>
    <t>Solar Powered Lake Aerators</t>
  </si>
  <si>
    <t>Parks Reserve</t>
  </si>
  <si>
    <t>Currently PG&amp;E powered; aeration system upgrade</t>
  </si>
  <si>
    <t>PK-002</t>
  </si>
  <si>
    <t>Automate Metal Entrance Gate</t>
  </si>
  <si>
    <t>Improves access control and security</t>
  </si>
  <si>
    <t>PK-003</t>
  </si>
  <si>
    <t>Repair Boat Launch</t>
  </si>
  <si>
    <t>Existing deterioration and safety concerns</t>
  </si>
  <si>
    <t>PK-005</t>
  </si>
  <si>
    <t>Equipment</t>
  </si>
  <si>
    <t>Replace Tractor</t>
  </si>
  <si>
    <t>End of useful life</t>
  </si>
  <si>
    <t>PK-012</t>
  </si>
  <si>
    <t>Replace Playground</t>
  </si>
  <si>
    <t>Parks Reserve / Grant</t>
  </si>
  <si>
    <t>ADA and safety improvements</t>
  </si>
  <si>
    <t>PK-014</t>
  </si>
  <si>
    <t>Reinforce Culverts</t>
  </si>
  <si>
    <t>Infrastructure stabilization</t>
  </si>
  <si>
    <t>PK-015</t>
  </si>
  <si>
    <t>Repair East Inlet Bank</t>
  </si>
  <si>
    <t>Erosion control project</t>
  </si>
  <si>
    <t>Grant / Parks Reserve</t>
  </si>
  <si>
    <t>New destination playground</t>
  </si>
  <si>
    <t>PK-004</t>
  </si>
  <si>
    <t>Tennis Court Repair</t>
  </si>
  <si>
    <t>Court resurfacing and crack repair</t>
  </si>
  <si>
    <t>PK-007</t>
  </si>
  <si>
    <t>Christa McAuliffe Park</t>
  </si>
  <si>
    <t>Soccer Field Repair</t>
  </si>
  <si>
    <t>Repair or Resod fields</t>
  </si>
  <si>
    <t>PK-008</t>
  </si>
  <si>
    <t>Replace Entry Signage</t>
  </si>
  <si>
    <t>Wayfinding and entry improvements</t>
  </si>
  <si>
    <t>PK-009</t>
  </si>
  <si>
    <t>Replace Aging Docks</t>
  </si>
  <si>
    <t>Aging infrastructure replacement</t>
  </si>
  <si>
    <t>PK-010</t>
  </si>
  <si>
    <t>Add Solar CATS</t>
  </si>
  <si>
    <t>Additional lake aeration enhancements</t>
  </si>
  <si>
    <t>PK-011</t>
  </si>
  <si>
    <t>Replace Chain Link Fencing</t>
  </si>
  <si>
    <t>Perimeter security and safety</t>
  </si>
  <si>
    <t>PK-016</t>
  </si>
  <si>
    <t>CP Lake, Christa &amp; Rasmussen</t>
  </si>
  <si>
    <t>Multi-park restroom improvements</t>
  </si>
  <si>
    <t>PK-018</t>
  </si>
  <si>
    <t>Rasmussen Park</t>
  </si>
  <si>
    <t>Repair Baseball Fields</t>
  </si>
  <si>
    <t>Infield and irrigation improvements</t>
  </si>
  <si>
    <t>PK-021</t>
  </si>
  <si>
    <t>Pickleball Courts</t>
  </si>
  <si>
    <t>Original estimate appears understated; adjusted to realistic project cost</t>
  </si>
  <si>
    <t>Future water control infrastructure replacement</t>
  </si>
  <si>
    <t>Expands berm and bank stabilization efforts</t>
  </si>
  <si>
    <t>Aging irrigation infrastructure</t>
  </si>
  <si>
    <t>Future pavement lifecycle replacement</t>
  </si>
  <si>
    <t>PK-F11</t>
  </si>
  <si>
    <t>Sports Field Lighting</t>
  </si>
  <si>
    <t>Expand evening recreation opportunities</t>
  </si>
  <si>
    <t>PK-F20</t>
  </si>
  <si>
    <t>Irrigation Controller Modernization</t>
  </si>
  <si>
    <t>Water Efficiency Grants</t>
  </si>
  <si>
    <t>Smart irrigation and water conservation</t>
  </si>
  <si>
    <t>ADA Grant / Reserve</t>
  </si>
  <si>
    <t>Pathways, parking, playground access</t>
  </si>
  <si>
    <t>PK-F04</t>
  </si>
  <si>
    <t>Fishing Pier Replacement</t>
  </si>
  <si>
    <t>Long-term recreational asset replacement</t>
  </si>
  <si>
    <t>PK-F06</t>
  </si>
  <si>
    <t>Lake Lighting Improvements</t>
  </si>
  <si>
    <t>Public safety and security improvements</t>
  </si>
  <si>
    <t>PK-F09</t>
  </si>
  <si>
    <t>Pavilion/Event Structure</t>
  </si>
  <si>
    <t>Grant / Sponsorships</t>
  </si>
  <si>
    <t>Revenue-generating event space</t>
  </si>
  <si>
    <t>PK-F13</t>
  </si>
  <si>
    <t>Playground Replacement Cycle</t>
  </si>
  <si>
    <t>Future replacement after useful life</t>
  </si>
  <si>
    <t>PK-F14</t>
  </si>
  <si>
    <t>Complete Trail System Rehabilitation</t>
  </si>
  <si>
    <t>Long-term trail improvements</t>
  </si>
  <si>
    <t>PK-F15</t>
  </si>
  <si>
    <t>Sports Field Irrigation Replacement</t>
  </si>
  <si>
    <t>Irrigation modernization</t>
  </si>
  <si>
    <t>PK-F16</t>
  </si>
  <si>
    <t>Field Lighting Installation</t>
  </si>
  <si>
    <t>Expand field use hours</t>
  </si>
  <si>
    <t>PK-F17</t>
  </si>
  <si>
    <t>Paul J. Ryan Park</t>
  </si>
  <si>
    <t>Park Rehabilitation Program</t>
  </si>
  <si>
    <t>Future park asset upgrades</t>
  </si>
  <si>
    <t>PK-F18</t>
  </si>
  <si>
    <t>Park Security Camera Program</t>
  </si>
  <si>
    <t>Security and vandalism prevention</t>
  </si>
  <si>
    <t>PK-F22</t>
  </si>
  <si>
    <t>Parks Maintenance Corporation Yard</t>
  </si>
  <si>
    <t>Long-term operations facility</t>
  </si>
  <si>
    <t>REC-003</t>
  </si>
  <si>
    <t>Inflatable/Moveable Pool Attraction</t>
  </si>
  <si>
    <t>Recreation Enterprise Revenue</t>
  </si>
  <si>
    <t>Revenue-generating attraction</t>
  </si>
  <si>
    <t>REC-004</t>
  </si>
  <si>
    <t>Lifeguard Training Equipment Package</t>
  </si>
  <si>
    <t>Recreation Budget</t>
  </si>
  <si>
    <t>Updated rescue mannequins, infant mannequins, AED trainer and training equipment</t>
  </si>
  <si>
    <t>REC-002</t>
  </si>
  <si>
    <t>Replace Diving Blocks</t>
  </si>
  <si>
    <t>Recreation Reserve</t>
  </si>
  <si>
    <t>Competition and swim team support</t>
  </si>
  <si>
    <t>REC-010</t>
  </si>
  <si>
    <t>Shade Structure Expansion</t>
  </si>
  <si>
    <t>Grant / Recreation Reserve</t>
  </si>
  <si>
    <t>Additional spectator and patron shade</t>
  </si>
  <si>
    <t>REC-011</t>
  </si>
  <si>
    <t>Pool Furniture Replacement Program</t>
  </si>
  <si>
    <t>Tables, chairs, umbrellas and deck furnishings</t>
  </si>
  <si>
    <t>REC-012</t>
  </si>
  <si>
    <t>Recreation Program Trailer &amp; Event Equipment</t>
  </si>
  <si>
    <t>Supports special events and outreach</t>
  </si>
  <si>
    <t>REC-001</t>
  </si>
  <si>
    <t>Pool Gate Kiosk System</t>
  </si>
  <si>
    <t>Improves admissions and customer service</t>
  </si>
  <si>
    <t>REC-008</t>
  </si>
  <si>
    <t>Electronic Scoreboard</t>
  </si>
  <si>
    <t>Recreation Reserve / Donations</t>
  </si>
  <si>
    <t>Swim meets and competitive programming</t>
  </si>
  <si>
    <t>REC-014</t>
  </si>
  <si>
    <t>Swim Meet Timing System</t>
  </si>
  <si>
    <t>Recreation Reserve / Sponsorships</t>
  </si>
  <si>
    <t>Competitive aquatics enhancement</t>
  </si>
  <si>
    <t>REC-F06</t>
  </si>
  <si>
    <t>Electronic Community Message Boards</t>
  </si>
  <si>
    <t>Sponsorships / Grants</t>
  </si>
  <si>
    <t>Community event and recreation marketing</t>
  </si>
  <si>
    <t>REC-F13</t>
  </si>
  <si>
    <t>Inclusive Recreation Equipment Program</t>
  </si>
  <si>
    <t>Grants</t>
  </si>
  <si>
    <t>ADA-inclusive recreation opportunities</t>
  </si>
  <si>
    <t>REC-F14</t>
  </si>
  <si>
    <t>Outdoor Fitness Stations</t>
  </si>
  <si>
    <t>Health Grants</t>
  </si>
  <si>
    <t>Community wellness initiative</t>
  </si>
  <si>
    <t>REC-F18</t>
  </si>
  <si>
    <t>Recreation Equipment Replacement Reserve</t>
  </si>
  <si>
    <t>Long-term equipment replacement fund</t>
  </si>
  <si>
    <t>REC-F09</t>
  </si>
  <si>
    <t>Outdoor Movie &amp; Event Equipment Package</t>
  </si>
  <si>
    <t>Recreation Revenue</t>
  </si>
  <si>
    <t>Support community events</t>
  </si>
  <si>
    <t>Parks Capital Improvement Program</t>
  </si>
  <si>
    <t>Fire Department Capital Improvement Program</t>
  </si>
  <si>
    <t>Community Center Capital Improvement Program</t>
  </si>
  <si>
    <t>Recreation Capital Improvement Program</t>
  </si>
  <si>
    <t>LLAD Capital Improvement Program</t>
  </si>
  <si>
    <t>Equipment &amp; Vehicle Replacement Program</t>
  </si>
  <si>
    <t>Maintenance Program - Excluded from Master CIP</t>
  </si>
  <si>
    <t>CC-001</t>
  </si>
  <si>
    <t>Kitchen Roll-Up Door (PYC FY24/25)</t>
  </si>
  <si>
    <t>Maintenance</t>
  </si>
  <si>
    <t>Still needed</t>
  </si>
  <si>
    <t>CC-006</t>
  </si>
  <si>
    <t>Foyer Floors &amp; Paint (PYC FY25/26)</t>
  </si>
  <si>
    <t>Cosmetic improvements</t>
  </si>
  <si>
    <t>CC-008</t>
  </si>
  <si>
    <t>Pool Lights</t>
  </si>
  <si>
    <t>Safety and visibility</t>
  </si>
  <si>
    <t>CC-017</t>
  </si>
  <si>
    <t>Metal Roof Cap</t>
  </si>
  <si>
    <t>Roof system protection</t>
  </si>
  <si>
    <t>FD-002</t>
  </si>
  <si>
    <t>Repair &amp; Sealcoat Asphalt</t>
  </si>
  <si>
    <t>Prevents pavement failure</t>
  </si>
  <si>
    <t>FD-003</t>
  </si>
  <si>
    <t>Window Repairs</t>
  </si>
  <si>
    <t>Apparatus bay and kitchen windows</t>
  </si>
  <si>
    <t>FD-007</t>
  </si>
  <si>
    <t>Seal &amp; Re-Stripe Asphalt</t>
  </si>
  <si>
    <t>Asphalt preservation</t>
  </si>
  <si>
    <t>FD-015</t>
  </si>
  <si>
    <t>Exterior Brick Siding Repairs</t>
  </si>
  <si>
    <t>FD-022</t>
  </si>
  <si>
    <t>Repair &amp; Seal Asphalt</t>
  </si>
  <si>
    <t>Pavement preservation</t>
  </si>
  <si>
    <t>FD-031</t>
  </si>
  <si>
    <t>Fill Front Drainage Area</t>
  </si>
  <si>
    <t>Drainage correction</t>
  </si>
  <si>
    <t>FD-006</t>
  </si>
  <si>
    <t>Install Apparatus Bay Fan</t>
  </si>
  <si>
    <t>Replace aging ventilation fan</t>
  </si>
  <si>
    <t>FD-008</t>
  </si>
  <si>
    <t>Paint Station Interior</t>
  </si>
  <si>
    <t>Operating Budget</t>
  </si>
  <si>
    <t>Interior refresh</t>
  </si>
  <si>
    <t>FD-009</t>
  </si>
  <si>
    <t>Replace Door Openers</t>
  </si>
  <si>
    <t>Three bay doors</t>
  </si>
  <si>
    <t>FD-013</t>
  </si>
  <si>
    <t>Re-Stain Fencing</t>
  </si>
  <si>
    <t>Fence preservation</t>
  </si>
  <si>
    <t>FD-014</t>
  </si>
  <si>
    <t>Exterior Station Paint</t>
  </si>
  <si>
    <t>Building exterior protection</t>
  </si>
  <si>
    <t>FD-017</t>
  </si>
  <si>
    <t>Replace Ice Machine</t>
  </si>
  <si>
    <t>Kitchen equipment</t>
  </si>
  <si>
    <t>FD-019</t>
  </si>
  <si>
    <t>Update/Replace Gym Equipment</t>
  </si>
  <si>
    <t>Firefighter wellness</t>
  </si>
  <si>
    <t>FD-023</t>
  </si>
  <si>
    <t>Install Apparatus Room Fan</t>
  </si>
  <si>
    <t>Ventilation upgrade</t>
  </si>
  <si>
    <t>FD-030</t>
  </si>
  <si>
    <t>Resurface Bay Room Floors</t>
  </si>
  <si>
    <t>Apparatus bay restoration</t>
  </si>
  <si>
    <t>FD-036</t>
  </si>
  <si>
    <t>Replace Shower Tile Walls</t>
  </si>
  <si>
    <t>Moisture protection</t>
  </si>
  <si>
    <t>FD-037</t>
  </si>
  <si>
    <t>Update Kitchen Cabinets</t>
  </si>
  <si>
    <t>FD-038</t>
  </si>
  <si>
    <t>Commercial kitchen equipment</t>
  </si>
  <si>
    <t>FD-041</t>
  </si>
  <si>
    <t>Kitchenette/Laundry/Lobby Improvements</t>
  </si>
  <si>
    <t>Interior improvements</t>
  </si>
  <si>
    <t>FD-005</t>
  </si>
  <si>
    <t>Paint Apparatus Room Walls</t>
  </si>
  <si>
    <t>Interior maintenance</t>
  </si>
  <si>
    <t>FD-010</t>
  </si>
  <si>
    <t>Renovate Front Landscaping</t>
  </si>
  <si>
    <t>Site enhancement</t>
  </si>
  <si>
    <t>FD-011</t>
  </si>
  <si>
    <t>Renovate Rear Landscaping</t>
  </si>
  <si>
    <t>FD-016</t>
  </si>
  <si>
    <t>Replace Bed Frames &amp; Mattresses</t>
  </si>
  <si>
    <t>Dormitory furnishings</t>
  </si>
  <si>
    <t>FD-026</t>
  </si>
  <si>
    <t>Replace Office Chairs</t>
  </si>
  <si>
    <t>Office furniture replacement</t>
  </si>
  <si>
    <t>FD-029</t>
  </si>
  <si>
    <t>FD-034</t>
  </si>
  <si>
    <t>Replace Blinds</t>
  </si>
  <si>
    <t>FD-039</t>
  </si>
  <si>
    <t>Replace BBQs</t>
  </si>
  <si>
    <t>Station support equipment</t>
  </si>
  <si>
    <t>PK-020</t>
  </si>
  <si>
    <t>Lake Wall Berm Repair</t>
  </si>
  <si>
    <t>Structural shoreline stabilization</t>
  </si>
  <si>
    <t>PK-006</t>
  </si>
  <si>
    <t>Repair Trail System</t>
  </si>
  <si>
    <t>Trail stabilization and erosion repair</t>
  </si>
  <si>
    <t>PK-013</t>
  </si>
  <si>
    <t>Remove Inlet Sediment</t>
  </si>
  <si>
    <t>Lake maintenance and water quality</t>
  </si>
  <si>
    <t>PK-017</t>
  </si>
  <si>
    <t>Install Culverts Along Back Path</t>
  </si>
  <si>
    <t>Drainage improvements</t>
  </si>
  <si>
    <t>REC-005</t>
  </si>
  <si>
    <t>Improved Pool Deck Lighting</t>
  </si>
  <si>
    <t>Improves safety and evening operations</t>
  </si>
  <si>
    <t>REC-006</t>
  </si>
  <si>
    <t>Updated Pool Safety Signage</t>
  </si>
  <si>
    <t>Regulatory and safety compliance</t>
  </si>
  <si>
    <t>Planning Studies and Professional Services - Excluded from CIP</t>
  </si>
  <si>
    <t>CC-029</t>
  </si>
  <si>
    <t>HVAC Replacement &amp; Modernization Plan</t>
  </si>
  <si>
    <t>Planning Study</t>
  </si>
  <si>
    <t>Pending facility assessment</t>
  </si>
  <si>
    <t>CC-030</t>
  </si>
  <si>
    <t>Pool Mechanical Equipment Replacement</t>
  </si>
  <si>
    <t>Pending mechanical assessment</t>
  </si>
  <si>
    <t>CC-032</t>
  </si>
  <si>
    <t>Roof Replacement Reserve Project</t>
  </si>
  <si>
    <t>Pending roof assessment</t>
  </si>
  <si>
    <t>CC-033</t>
  </si>
  <si>
    <t>Electrical Service Upgrade</t>
  </si>
  <si>
    <t>Assessment required</t>
  </si>
  <si>
    <t>FD-F20</t>
  </si>
  <si>
    <t>Fire Station Condition Assessment &amp; Reserve Study</t>
  </si>
  <si>
    <t>Baseline for future capital planning</t>
  </si>
  <si>
    <t>FD-F21</t>
  </si>
  <si>
    <t>Fire Training Prop / Training Tower Study</t>
  </si>
  <si>
    <t>Grant Funding</t>
  </si>
  <si>
    <t>Evaluate future firefighter training needs</t>
  </si>
  <si>
    <t>FD-F23</t>
  </si>
  <si>
    <t>Station Expansion Feasibility Study</t>
  </si>
  <si>
    <t>Evaluate future operational needs</t>
  </si>
  <si>
    <t>FD-F24</t>
  </si>
  <si>
    <t>FD-F25</t>
  </si>
  <si>
    <t>Future Fire Station #90 Feasibility Study</t>
  </si>
  <si>
    <t>Development Impact Fees</t>
  </si>
  <si>
    <t>Long-range service area planning</t>
  </si>
  <si>
    <t>PK-F02</t>
  </si>
  <si>
    <t>Dam &amp; Spillway Assessment</t>
  </si>
  <si>
    <t>Evaluate long-term structural integrity</t>
  </si>
  <si>
    <t>PK-F24</t>
  </si>
  <si>
    <t>Parks Master Plan Update</t>
  </si>
  <si>
    <t>General Fund</t>
  </si>
  <si>
    <t>Long-range parks planning</t>
  </si>
  <si>
    <t>PK-F25</t>
  </si>
  <si>
    <t>Future Community Park Acquisition Study</t>
  </si>
  <si>
    <t>REC-F05</t>
  </si>
  <si>
    <t>Aquatics Center Expansion Study</t>
  </si>
  <si>
    <t>Long-range aquatics planning</t>
  </si>
  <si>
    <t>Completed / Historical Projects - Excluded from Active CIP</t>
  </si>
  <si>
    <t>CC-004</t>
  </si>
  <si>
    <t>Muriatic Acid Tank Replacement (PYC FY25/26)</t>
  </si>
  <si>
    <t>Completed / Historical</t>
  </si>
  <si>
    <t>Existing Vendor</t>
  </si>
  <si>
    <t>Vendor providing replacement at no cost</t>
  </si>
  <si>
    <t>EQ-003</t>
  </si>
  <si>
    <t>Fire Department Fleet</t>
  </si>
  <si>
    <t>E288 - Type I WUI - Smeal Spartan</t>
  </si>
  <si>
    <t>VIN: 457CT2D9X6CO54260; License: 1206288; Asset ID: 06-002; Service Life: 15 years; Replacement Year: 2021; Acquisition Year: 2006; Vehicle Year: 2006; Notes: This vhhicle was sold</t>
  </si>
  <si>
    <t>LLAD-001</t>
  </si>
  <si>
    <t>Concrete Expansion</t>
  </si>
  <si>
    <t>Fund Balance</t>
  </si>
  <si>
    <t>Completed project, retained for asset inventory</t>
  </si>
  <si>
    <t>LLAD-002</t>
  </si>
  <si>
    <t>Sound Wall Damage Repair</t>
  </si>
  <si>
    <t>Completed project, protects adjacent properties</t>
  </si>
  <si>
    <t>LLAD-003</t>
  </si>
  <si>
    <t>Repair Ballfield</t>
  </si>
  <si>
    <t>Prop 68</t>
  </si>
  <si>
    <t>Field rehabilitation project</t>
  </si>
  <si>
    <t>Removed / Excluded Projects - Audit Trail</t>
  </si>
  <si>
    <t>CC-010</t>
  </si>
  <si>
    <t>Partitions</t>
  </si>
  <si>
    <t>Removed / Excluded</t>
  </si>
  <si>
    <t>In progress</t>
  </si>
  <si>
    <t>CC-013</t>
  </si>
  <si>
    <t>Old Pool Pump Refurbishment</t>
  </si>
  <si>
    <t>Backup pump due to obsolete equipment</t>
  </si>
  <si>
    <t>CC-018</t>
  </si>
  <si>
    <t>CO2 Expansion System</t>
  </si>
  <si>
    <t>Pool chemical automation / capacity expansion</t>
  </si>
  <si>
    <t>CC-036</t>
  </si>
  <si>
    <t>Audio/Visual System Upgrade</t>
  </si>
  <si>
    <t>Revenue enhancement project</t>
  </si>
  <si>
    <t>EQ-004</t>
  </si>
  <si>
    <t>E289 - Type I WUI - Smeal Spartan</t>
  </si>
  <si>
    <t>VIN: 4S7CT2D936C054259; License: 1206287; Asset ID: 06-003; Service Life: 15 years; Replacement Year: 2021; Acquisition Year: 2006; Vehicle Year: 2006</t>
  </si>
  <si>
    <t>EQ-005</t>
  </si>
  <si>
    <t>E389 - Type III - HME Master</t>
  </si>
  <si>
    <t>Asset ID: 01-001; Service Life: 15 years; Replacement Year: 2016; Acquisition Year: 2001; Vehicle Year: 2002</t>
  </si>
  <si>
    <t>EQ-006</t>
  </si>
  <si>
    <t>E388 - Type III - HME Navistar</t>
  </si>
  <si>
    <t>VIN: 1HTWEAZR4CJ565999; License: 1375275; Asset ID: 11-005; Service Life: 15 years; Replacement Year: 2026; Acquisition Year: 2011; Vehicle Year: 2011</t>
  </si>
  <si>
    <t>EQ-007</t>
  </si>
  <si>
    <t>New E389 - Type III - BME Model 34</t>
  </si>
  <si>
    <t>Asset ID: 26-011; Service Life: 15 years; Replacement Year: 2039; Acquisition Year: 2024; Vehicle Year: 2027; Notes: New Vehicle, Will need to be added when it arrives</t>
  </si>
  <si>
    <t>EQ-012</t>
  </si>
  <si>
    <t>U289 - Utility - Ford F-250</t>
  </si>
  <si>
    <t>VIN: 1FTFW1EV2AFC17325; License: 1275433; Asset ID: 10-004; Service Life: 10 years; Replacement Year: 2020; Acquisition Year: 2010; Vehicle Year: 2010; Mileage: 154732</t>
  </si>
  <si>
    <t>EQ-020</t>
  </si>
  <si>
    <t>Truck #1 - Utility - Ford</t>
  </si>
  <si>
    <t>VIN: 1FTBF2A64FEB14486; Asset ID: 20-018; Vehicle Year: 2015</t>
  </si>
  <si>
    <t>EQ-021</t>
  </si>
  <si>
    <t>Truck #6 - Utility - Ford F-250</t>
  </si>
  <si>
    <t>VIN: 1FTBF2A63JEC59026; Vehicle Year: 2018</t>
  </si>
  <si>
    <t>EQ-025</t>
  </si>
  <si>
    <t>Black - Trailer</t>
  </si>
  <si>
    <t>Asset ID: PARKS; Service Life: 20 years</t>
  </si>
  <si>
    <t>EQ-026</t>
  </si>
  <si>
    <t>Blue - Trailer</t>
  </si>
  <si>
    <t>EQ-028</t>
  </si>
  <si>
    <t>Kawasaki Lazer 60" - Mower - Kawasaki Lazer</t>
  </si>
  <si>
    <t>Asset ID: PARKS; Service Life: 7 years; Vehicle Year: 2001</t>
  </si>
  <si>
    <t>EQ-029</t>
  </si>
  <si>
    <t>eX-Mark Kohler 60" - Mower - eX-Mark</t>
  </si>
  <si>
    <t>Asset ID: PARKS; Service Life: 7 years</t>
  </si>
  <si>
    <t>EQ-030</t>
  </si>
  <si>
    <t>Ranger - SidexSide - Polaris Ranger 570</t>
  </si>
  <si>
    <t>Asset ID: PARKS; Service Life: 10 years; Vehicle Year: 2019</t>
  </si>
  <si>
    <t>EQ-031</t>
  </si>
  <si>
    <t>Workman - SidexSide - Toro Workman</t>
  </si>
  <si>
    <t>Asset ID: PARKS; Service Life: 10 years</t>
  </si>
  <si>
    <t>EQ-032</t>
  </si>
  <si>
    <t>Golf Cart - Golfcart - Yamaha G11A</t>
  </si>
  <si>
    <t>Asset ID: PARKS; Service Life: 10 years; Vehicle Year: 2000</t>
  </si>
  <si>
    <t>EQ-033</t>
  </si>
  <si>
    <t>Tractor - Massey Ferguson MF1533</t>
  </si>
  <si>
    <t>PK-F01</t>
  </si>
  <si>
    <t>Lake Dredging Program</t>
  </si>
  <si>
    <t>Long-term sediment removal and lake preservation</t>
  </si>
  <si>
    <t>PK-F08</t>
  </si>
  <si>
    <t>Restroom Replacement Facility</t>
  </si>
  <si>
    <t>Replace aging restroom building</t>
  </si>
  <si>
    <t>PK-F12</t>
  </si>
  <si>
    <t>Additional Sports Fields</t>
  </si>
  <si>
    <t>Grant / Development Fees</t>
  </si>
  <si>
    <t>Future recreation demand</t>
  </si>
  <si>
    <t>PK-F19</t>
  </si>
  <si>
    <t>LED Park Lighting Conversion</t>
  </si>
  <si>
    <t>Energy Grant / Reserve</t>
  </si>
  <si>
    <t>PK-F23</t>
  </si>
  <si>
    <t>Parks Equipment Replacement Program</t>
  </si>
  <si>
    <t>Mowers, utility vehicles, maintenance equipment</t>
  </si>
  <si>
    <t>REC-007</t>
  </si>
  <si>
    <t>Digital Park Information Kiosks</t>
  </si>
  <si>
    <t>Community information and event promotion</t>
  </si>
  <si>
    <t>REC-009</t>
  </si>
  <si>
    <t>Recreation Asset Inventory &amp; Technology Assessment</t>
  </si>
  <si>
    <t>Establish equipment replacement schedules</t>
  </si>
  <si>
    <t>REC-013</t>
  </si>
  <si>
    <t>Mobile Recreation Check-In &amp; Registration Technology</t>
  </si>
  <si>
    <t>Supports remote events and programs</t>
  </si>
  <si>
    <t>REC-F01</t>
  </si>
  <si>
    <t>Splash Pad Feasibility Study</t>
  </si>
  <si>
    <t>Evaluate future family aquatic attraction</t>
  </si>
  <si>
    <t>REC-F02</t>
  </si>
  <si>
    <t>Permanent Shade Pavilion</t>
  </si>
  <si>
    <t>Grant / Donations</t>
  </si>
  <si>
    <t>Expand patron and spectator comfort</t>
  </si>
  <si>
    <t>REC-F03</t>
  </si>
  <si>
    <t>Additional Water Play Features</t>
  </si>
  <si>
    <t>Increase attendance and programming opportunities</t>
  </si>
  <si>
    <t>REC-F04</t>
  </si>
  <si>
    <t>Competition Timing System</t>
  </si>
  <si>
    <t>Supports swim meets and competitions</t>
  </si>
  <si>
    <t>REC-F07</t>
  </si>
  <si>
    <t>Recreation Storage Building</t>
  </si>
  <si>
    <t>Secure storage for recreation equipment</t>
  </si>
  <si>
    <t>REC-F08</t>
  </si>
  <si>
    <t>Mobile Recreation Trailer</t>
  </si>
  <si>
    <t>Expand outreach programming</t>
  </si>
  <si>
    <t>REC-F10</t>
  </si>
  <si>
    <t>Recreation Technology Hub</t>
  </si>
  <si>
    <t>Grants / Partnerships</t>
  </si>
  <si>
    <t>Youth and technology programming space</t>
  </si>
  <si>
    <t>REC-F11</t>
  </si>
  <si>
    <t>Additional Shade Structures</t>
  </si>
  <si>
    <t>Expand pool deck shade coverage</t>
  </si>
  <si>
    <t>REC-F12</t>
  </si>
  <si>
    <t>Lazy River Feasibility Study</t>
  </si>
  <si>
    <t>Evaluate future aquatic amenity</t>
  </si>
  <si>
    <t>REC-F15</t>
  </si>
  <si>
    <t>Recreation Vehicle Replacement Program</t>
  </si>
  <si>
    <t>Support recreation operations</t>
  </si>
  <si>
    <t>REC-F16</t>
  </si>
  <si>
    <t>Splash Pad Construction</t>
  </si>
  <si>
    <t>Grant / Measure Funding</t>
  </si>
  <si>
    <t>Future major aquatics expansion</t>
  </si>
  <si>
    <t>REC-F17</t>
  </si>
  <si>
    <t>Outdoor Event Pavilion</t>
  </si>
  <si>
    <t>Grants / Sponsorships</t>
  </si>
  <si>
    <t>Revenue-generating event venue</t>
  </si>
  <si>
    <t>REC-F19</t>
  </si>
  <si>
    <t>Pool Deck Expansion</t>
  </si>
  <si>
    <t>Future facility enhancement</t>
  </si>
  <si>
    <t>REC-F20</t>
  </si>
  <si>
    <t>Recreation Maintenance Facility</t>
  </si>
  <si>
    <t>Dedicated recreation operations facility</t>
  </si>
  <si>
    <t>Capital Funding Plan by Funding Source</t>
  </si>
  <si>
    <t>Five-Year CIP Cash Flow by Department</t>
  </si>
  <si>
    <t>Total 5-Year CIP</t>
  </si>
  <si>
    <t>Capital Project Type Summary</t>
  </si>
  <si>
    <t>Project Count</t>
  </si>
  <si>
    <t>Deferred Maintenance / Replacement Capital Summary</t>
  </si>
  <si>
    <t>Replacement Capital - 5 Year</t>
  </si>
  <si>
    <t>Replacement Capital - Future</t>
  </si>
  <si>
    <t>Operating Maintenance Items</t>
  </si>
  <si>
    <t>Total Preservation Need</t>
  </si>
  <si>
    <t>Future Capital Replacement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</si>
</sst>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Arial Nova"/>
    </font>
    <font>
      <b/>
      <sz val="13"/>
      <color rgb="FF163A5F"/>
      <name val="Arial Nova"/>
    </font>
    <font>
      <sz val="12"/>
      <color rgb="FF000000"/>
      <name val="Arial Nova"/>
    </font>
    <font>
      <b/>
      <sz val="14"/>
      <color rgb="FFFFFFFF"/>
      <name val="Arial Nova"/>
    </font>
    <font>
      <b/>
      <sz val="11"/>
      <color rgb="FFFFFFFF"/>
      <name val="Arial Nova"/>
    </font>
    <font>
      <sz val="11"/>
      <color rgb="FF000000"/>
      <name val="Arial Nova"/>
    </font>
    <font>
      <b/>
      <sz val="12"/>
      <color rgb="FFFFFFFF"/>
      <name val="Arial Nova"/>
    </font>
    <font>
      <b/>
      <sz val="11"/>
      <color rgb="FF000000"/>
      <name val="Arial Nova"/>
    </font>
  </fonts>
  <fills count="10">
    <fill>
      <patternFill patternType="none"/>
    </fill>
    <fill>
      <patternFill patternType="gray125"/>
    </fill>
    <fill>
      <patternFill patternType="solid">
        <fgColor rgb="FF163A5F"/>
      </patternFill>
    </fill>
    <fill>
      <patternFill patternType="solid">
        <fgColor rgb="FFEAF2FB"/>
      </patternFill>
    </fill>
    <fill>
      <patternFill patternType="solid">
        <fgColor rgb="FFFFFFFF"/>
      </patternFill>
    </fill>
    <fill>
      <patternFill patternType="solid">
        <fgColor rgb="FF1F4E78"/>
      </patternFill>
    </fill>
    <fill>
      <patternFill patternType="solid">
        <fgColor rgb="FFFCE4D6"/>
      </patternFill>
    </fill>
    <fill>
      <patternFill patternType="solid">
        <fgColor rgb="FFF4CCCC"/>
      </patternFill>
    </fill>
    <fill>
      <patternFill patternType="solid">
        <fgColor rgb="FFFFF2CC"/>
      </patternFill>
    </fill>
    <fill>
      <patternFill patternType="solid">
        <fgColor rgb="FFE2F0D9"/>
      </patternFill>
    </fill>
  </fills>
  <borders count="5">
    <border>
      <left/>
      <right/>
      <top/>
      <bottom/>
      <diagonal/>
    </border>
    <border>
      <left style="thin">
        <color rgb="FFC7D1DB"/>
      </left>
      <right style="thin">
        <color rgb="FFC7D1DB"/>
      </right>
      <top style="thin">
        <color rgb="FFC7D1DB"/>
      </top>
      <bottom style="thin">
        <color rgb="FFC7D1DB"/>
      </bottom>
      <diagonal/>
    </border>
    <border>
      <left style="thin">
        <color rgb="FFC7D1DB"/>
      </left>
      <right style="thin">
        <color rgb="FFC7D1DB"/>
      </right>
      <top style="medium">
        <color rgb="FF163A5F"/>
      </top>
      <bottom style="medium">
        <color rgb="FF163A5F"/>
      </bottom>
      <diagonal/>
    </border>
    <border>
      <left/>
      <right/>
      <top style="thin">
        <color rgb="FFC7D1DB"/>
      </top>
      <bottom style="thin">
        <color rgb="FFC7D1DB"/>
      </bottom>
      <diagonal/>
    </border>
    <border>
      <left/>
      <right style="thin">
        <color rgb="FFC7D1DB"/>
      </right>
      <top style="thin">
        <color rgb="FFC7D1DB"/>
      </top>
      <bottom style="thin">
        <color rgb="FFC7D1D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8" fillId="4" borderId="1" xfId="0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/>
    <xf numFmtId="0" fontId="5" fillId="5" borderId="2" xfId="0" applyFont="1" applyFill="1" applyBorder="1"/>
    <xf numFmtId="164" fontId="5" fillId="5" borderId="2" xfId="0" applyNumberFormat="1" applyFont="1" applyFill="1" applyBorder="1"/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164" fontId="5" fillId="5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5-Year CIP by Department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'Executive Dashboard'!$E$4</c:f>
              <c:strCache>
                <c:ptCount val="1"/>
                <c:pt idx="0">
                  <c:v>5-Year CIP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'Executive Dashboard'!$D$5:$D$10</c:f>
              <c:strCache>
                <c:ptCount val="6"/>
                <c:pt idx="0">
                  <c:v>Parks</c:v>
                </c:pt>
                <c:pt idx="1">
                  <c:v>Fire Department</c:v>
                </c:pt>
                <c:pt idx="2">
                  <c:v>Community Center</c:v>
                </c:pt>
                <c:pt idx="3">
                  <c:v>Recreation</c:v>
                </c:pt>
                <c:pt idx="4">
                  <c:v>LLAD</c:v>
                </c:pt>
                <c:pt idx="5">
                  <c:v>Equipment &amp; Vehicle Replacement</c:v>
                </c:pt>
              </c:strCache>
            </c:strRef>
          </c:cat>
          <c:val>
            <c:numRef>
              <c:f>'Executive Dashboard'!$E$5:$E$10</c:f>
              <c:numCache>
                <c:formatCode>\$#,##0</c:formatCode>
                <c:ptCount val="6"/>
                <c:pt idx="0">
                  <c:v>1653850</c:v>
                </c:pt>
                <c:pt idx="1">
                  <c:v>401350</c:v>
                </c:pt>
                <c:pt idx="2">
                  <c:v>1105000</c:v>
                </c:pt>
                <c:pt idx="3">
                  <c:v>413000</c:v>
                </c:pt>
                <c:pt idx="4">
                  <c:v>95000</c:v>
                </c:pt>
                <c:pt idx="5">
                  <c:v>1721095.128015585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E-1548-943A-1C4DFA05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overlay val="1"/>
        </c:title>
        <c:numFmt formatCode="\$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Total Capital Portfolio by Department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'Executive Dashboard'!$D$5:$D$10</c:f>
              <c:strCache>
                <c:ptCount val="6"/>
                <c:pt idx="0">
                  <c:v>Parks</c:v>
                </c:pt>
                <c:pt idx="1">
                  <c:v>Fire Department</c:v>
                </c:pt>
                <c:pt idx="2">
                  <c:v>Community Center</c:v>
                </c:pt>
                <c:pt idx="3">
                  <c:v>Recreation</c:v>
                </c:pt>
                <c:pt idx="4">
                  <c:v>LLAD</c:v>
                </c:pt>
                <c:pt idx="5">
                  <c:v>Equipment &amp; Vehicle Replacement</c:v>
                </c:pt>
              </c:strCache>
            </c:strRef>
          </c:cat>
          <c:val>
            <c:numRef>
              <c:f>'Executive Dashboard'!$G$5:$G$10</c:f>
              <c:numCache>
                <c:formatCode>\$#,##0</c:formatCode>
                <c:ptCount val="6"/>
                <c:pt idx="0">
                  <c:v>8803850</c:v>
                </c:pt>
                <c:pt idx="1">
                  <c:v>4676350</c:v>
                </c:pt>
                <c:pt idx="2">
                  <c:v>1535000</c:v>
                </c:pt>
                <c:pt idx="3">
                  <c:v>923000</c:v>
                </c:pt>
                <c:pt idx="4">
                  <c:v>95000</c:v>
                </c:pt>
                <c:pt idx="5">
                  <c:v>3325319.5500677419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E-B540-93DB-31EEFB85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863600</xdr:colOff>
      <xdr:row>17</xdr:row>
      <xdr:rowOff>114300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342900</xdr:colOff>
      <xdr:row>17</xdr:row>
      <xdr:rowOff>190500</xdr:rowOff>
    </xdr:from>
    <xdr:ext cx="432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showGridLines="0" workbookViewId="0">
      <selection activeCell="A7" sqref="A7:H8"/>
    </sheetView>
  </sheetViews>
  <sheetFormatPr defaultColWidth="8.77734375" defaultRowHeight="14.4" x14ac:dyDescent="0.3"/>
  <cols>
    <col min="1" max="8" width="18" customWidth="1"/>
  </cols>
  <sheetData>
    <row r="1" spans="1:8" ht="28.05" customHeight="1" x14ac:dyDescent="0.3">
      <c r="A1" s="27" t="s">
        <v>0</v>
      </c>
      <c r="B1" s="28"/>
      <c r="C1" s="28"/>
      <c r="D1" s="28"/>
      <c r="E1" s="28"/>
      <c r="F1" s="28"/>
      <c r="G1" s="28"/>
      <c r="H1" s="28"/>
    </row>
    <row r="2" spans="1:8" ht="28.05" customHeight="1" x14ac:dyDescent="0.3">
      <c r="A2" s="27" t="s">
        <v>1</v>
      </c>
      <c r="B2" s="28"/>
      <c r="C2" s="28"/>
      <c r="D2" s="28"/>
      <c r="E2" s="28"/>
      <c r="F2" s="28"/>
      <c r="G2" s="28"/>
      <c r="H2" s="28"/>
    </row>
    <row r="3" spans="1:8" ht="28.05" customHeight="1" x14ac:dyDescent="0.3">
      <c r="A3" s="29" t="s">
        <v>2</v>
      </c>
      <c r="B3" s="28"/>
      <c r="C3" s="28"/>
      <c r="D3" s="28"/>
      <c r="E3" s="28"/>
      <c r="F3" s="28"/>
      <c r="G3" s="28"/>
      <c r="H3" s="28"/>
    </row>
    <row r="4" spans="1:8" ht="28.05" customHeight="1" x14ac:dyDescent="0.3"/>
    <row r="5" spans="1:8" ht="28.05" customHeight="1" x14ac:dyDescent="0.3">
      <c r="A5" s="29" t="s">
        <v>3</v>
      </c>
      <c r="B5" s="28"/>
      <c r="C5" s="28"/>
      <c r="D5" s="28"/>
      <c r="E5" s="28"/>
      <c r="F5" s="28"/>
      <c r="G5" s="28"/>
      <c r="H5" s="28"/>
    </row>
    <row r="6" spans="1:8" ht="28.05" customHeight="1" x14ac:dyDescent="0.3"/>
    <row r="7" spans="1:8" ht="28.05" customHeight="1" x14ac:dyDescent="0.3">
      <c r="A7" s="30" t="s">
        <v>4</v>
      </c>
      <c r="B7" s="28"/>
      <c r="C7" s="28"/>
      <c r="D7" s="28"/>
      <c r="E7" s="28"/>
      <c r="F7" s="28"/>
      <c r="G7" s="28"/>
      <c r="H7" s="28"/>
    </row>
    <row r="8" spans="1:8" ht="28.05" customHeight="1" x14ac:dyDescent="0.3">
      <c r="A8" s="28"/>
      <c r="B8" s="28"/>
      <c r="C8" s="28"/>
      <c r="D8" s="28"/>
      <c r="E8" s="28"/>
      <c r="F8" s="28"/>
      <c r="G8" s="28"/>
      <c r="H8" s="28"/>
    </row>
  </sheetData>
  <sheetProtection algorithmName="SHA-512" hashValue="hlxBaunVD7ZbX1WKpHKaPDGONYTxN827E2TYJDDZ1fOnrIwexGSKxvZ6xp7gzqqKoa9jfYbAzFtSfn9X8TkK+w==" saltValue="uYR6jXrm5bDadeEnk7AgFA==" spinCount="100000" sheet="1" objects="1" scenarios="1"/>
  <mergeCells count="5">
    <mergeCell ref="A1:H1"/>
    <mergeCell ref="A3:H3"/>
    <mergeCell ref="A7:H8"/>
    <mergeCell ref="A2:H2"/>
    <mergeCell ref="A5:H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0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456</v>
      </c>
      <c r="D3" s="12" t="s">
        <v>18</v>
      </c>
      <c r="E3" s="12" t="s">
        <v>457</v>
      </c>
      <c r="F3" s="12" t="s">
        <v>458</v>
      </c>
      <c r="G3" s="12" t="s">
        <v>85</v>
      </c>
      <c r="H3" s="13">
        <v>500</v>
      </c>
      <c r="I3" s="13">
        <v>650</v>
      </c>
      <c r="J3" s="13">
        <v>650</v>
      </c>
      <c r="K3" s="13"/>
      <c r="L3" s="13"/>
      <c r="M3" s="13"/>
      <c r="N3" s="13"/>
      <c r="O3" s="13"/>
      <c r="P3" s="12" t="s">
        <v>80</v>
      </c>
      <c r="Q3" s="12" t="s">
        <v>96</v>
      </c>
      <c r="R3" s="12" t="s">
        <v>459</v>
      </c>
    </row>
    <row r="4" spans="1:18" ht="22.05" customHeight="1" x14ac:dyDescent="0.3">
      <c r="A4" s="15" t="s">
        <v>18</v>
      </c>
      <c r="B4" s="15" t="s">
        <v>10</v>
      </c>
      <c r="C4" s="15" t="s">
        <v>460</v>
      </c>
      <c r="D4" s="15" t="s">
        <v>18</v>
      </c>
      <c r="E4" s="15" t="s">
        <v>461</v>
      </c>
      <c r="F4" s="15" t="s">
        <v>458</v>
      </c>
      <c r="G4" s="15" t="s">
        <v>85</v>
      </c>
      <c r="H4" s="16">
        <v>5000</v>
      </c>
      <c r="I4" s="16">
        <v>6500</v>
      </c>
      <c r="J4" s="16">
        <v>6500</v>
      </c>
      <c r="K4" s="16"/>
      <c r="L4" s="16"/>
      <c r="M4" s="16"/>
      <c r="N4" s="16"/>
      <c r="O4" s="16"/>
      <c r="P4" s="15" t="s">
        <v>80</v>
      </c>
      <c r="Q4" s="15" t="s">
        <v>96</v>
      </c>
      <c r="R4" s="15" t="s">
        <v>462</v>
      </c>
    </row>
    <row r="5" spans="1:18" ht="22.05" customHeight="1" x14ac:dyDescent="0.3">
      <c r="A5" s="12" t="s">
        <v>18</v>
      </c>
      <c r="B5" s="12" t="s">
        <v>10</v>
      </c>
      <c r="C5" s="12" t="s">
        <v>463</v>
      </c>
      <c r="D5" s="12" t="s">
        <v>69</v>
      </c>
      <c r="E5" s="12" t="s">
        <v>464</v>
      </c>
      <c r="F5" s="12" t="s">
        <v>458</v>
      </c>
      <c r="G5" s="12" t="s">
        <v>85</v>
      </c>
      <c r="H5" s="13">
        <v>13000</v>
      </c>
      <c r="I5" s="13">
        <v>16900</v>
      </c>
      <c r="J5" s="13">
        <v>16900</v>
      </c>
      <c r="K5" s="13"/>
      <c r="L5" s="13"/>
      <c r="M5" s="13"/>
      <c r="N5" s="13"/>
      <c r="O5" s="13"/>
      <c r="P5" s="12" t="s">
        <v>80</v>
      </c>
      <c r="Q5" s="12" t="s">
        <v>86</v>
      </c>
      <c r="R5" s="12" t="s">
        <v>465</v>
      </c>
    </row>
    <row r="6" spans="1:18" ht="22.05" customHeight="1" x14ac:dyDescent="0.3">
      <c r="A6" s="15" t="s">
        <v>18</v>
      </c>
      <c r="B6" s="15" t="s">
        <v>10</v>
      </c>
      <c r="C6" s="15" t="s">
        <v>466</v>
      </c>
      <c r="D6" s="15" t="s">
        <v>18</v>
      </c>
      <c r="E6" s="15" t="s">
        <v>467</v>
      </c>
      <c r="F6" s="15" t="s">
        <v>458</v>
      </c>
      <c r="G6" s="15" t="s">
        <v>85</v>
      </c>
      <c r="H6" s="16">
        <v>9000</v>
      </c>
      <c r="I6" s="16">
        <v>11700</v>
      </c>
      <c r="J6" s="16"/>
      <c r="K6" s="16"/>
      <c r="L6" s="16"/>
      <c r="M6" s="16">
        <v>11700</v>
      </c>
      <c r="N6" s="16"/>
      <c r="O6" s="16"/>
      <c r="P6" s="15" t="s">
        <v>80</v>
      </c>
      <c r="Q6" s="15" t="s">
        <v>86</v>
      </c>
      <c r="R6" s="15" t="s">
        <v>468</v>
      </c>
    </row>
    <row r="7" spans="1:18" ht="22.05" customHeight="1" x14ac:dyDescent="0.3">
      <c r="A7" s="12" t="s">
        <v>16</v>
      </c>
      <c r="B7" s="12" t="s">
        <v>10</v>
      </c>
      <c r="C7" s="12" t="s">
        <v>469</v>
      </c>
      <c r="D7" s="12" t="s">
        <v>118</v>
      </c>
      <c r="E7" s="12" t="s">
        <v>470</v>
      </c>
      <c r="F7" s="12" t="s">
        <v>458</v>
      </c>
      <c r="G7" s="12" t="s">
        <v>32</v>
      </c>
      <c r="H7" s="13">
        <v>55000</v>
      </c>
      <c r="I7" s="13">
        <v>74250</v>
      </c>
      <c r="J7" s="13">
        <v>74250</v>
      </c>
      <c r="K7" s="13"/>
      <c r="L7" s="13"/>
      <c r="M7" s="13"/>
      <c r="N7" s="13"/>
      <c r="O7" s="13"/>
      <c r="P7" s="12" t="s">
        <v>195</v>
      </c>
      <c r="Q7" s="12" t="s">
        <v>37</v>
      </c>
      <c r="R7" s="12" t="s">
        <v>471</v>
      </c>
    </row>
    <row r="8" spans="1:18" ht="22.05" customHeight="1" x14ac:dyDescent="0.3">
      <c r="A8" s="15" t="s">
        <v>16</v>
      </c>
      <c r="B8" s="15" t="s">
        <v>10</v>
      </c>
      <c r="C8" s="15" t="s">
        <v>472</v>
      </c>
      <c r="D8" s="15" t="s">
        <v>122</v>
      </c>
      <c r="E8" s="15" t="s">
        <v>473</v>
      </c>
      <c r="F8" s="15" t="s">
        <v>458</v>
      </c>
      <c r="G8" s="15" t="s">
        <v>37</v>
      </c>
      <c r="H8" s="16">
        <v>12000</v>
      </c>
      <c r="I8" s="16">
        <v>16200</v>
      </c>
      <c r="J8" s="16">
        <v>16200</v>
      </c>
      <c r="K8" s="16"/>
      <c r="L8" s="16"/>
      <c r="M8" s="16"/>
      <c r="N8" s="16"/>
      <c r="O8" s="16"/>
      <c r="P8" s="15" t="s">
        <v>195</v>
      </c>
      <c r="Q8" s="15" t="s">
        <v>37</v>
      </c>
      <c r="R8" s="15" t="s">
        <v>474</v>
      </c>
    </row>
    <row r="9" spans="1:18" ht="22.05" customHeight="1" x14ac:dyDescent="0.3">
      <c r="A9" s="12" t="s">
        <v>16</v>
      </c>
      <c r="B9" s="12" t="s">
        <v>10</v>
      </c>
      <c r="C9" s="12" t="s">
        <v>475</v>
      </c>
      <c r="D9" s="12" t="s">
        <v>122</v>
      </c>
      <c r="E9" s="12" t="s">
        <v>476</v>
      </c>
      <c r="F9" s="12" t="s">
        <v>458</v>
      </c>
      <c r="G9" s="12" t="s">
        <v>37</v>
      </c>
      <c r="H9" s="13">
        <v>4000</v>
      </c>
      <c r="I9" s="13">
        <v>5400</v>
      </c>
      <c r="J9" s="13">
        <v>5400</v>
      </c>
      <c r="K9" s="13"/>
      <c r="L9" s="13"/>
      <c r="M9" s="13"/>
      <c r="N9" s="13"/>
      <c r="O9" s="13"/>
      <c r="P9" s="12" t="s">
        <v>195</v>
      </c>
      <c r="Q9" s="12" t="s">
        <v>86</v>
      </c>
      <c r="R9" s="12" t="s">
        <v>477</v>
      </c>
    </row>
    <row r="10" spans="1:18" ht="22.05" customHeight="1" x14ac:dyDescent="0.3">
      <c r="A10" s="15" t="s">
        <v>16</v>
      </c>
      <c r="B10" s="15" t="s">
        <v>10</v>
      </c>
      <c r="C10" s="15" t="s">
        <v>478</v>
      </c>
      <c r="D10" s="15" t="s">
        <v>122</v>
      </c>
      <c r="E10" s="15" t="s">
        <v>479</v>
      </c>
      <c r="F10" s="15" t="s">
        <v>458</v>
      </c>
      <c r="G10" s="15" t="s">
        <v>37</v>
      </c>
      <c r="H10" s="16">
        <v>12000</v>
      </c>
      <c r="I10" s="16">
        <v>15600</v>
      </c>
      <c r="J10" s="16">
        <v>15600</v>
      </c>
      <c r="K10" s="16"/>
      <c r="L10" s="16"/>
      <c r="M10" s="16"/>
      <c r="N10" s="16"/>
      <c r="O10" s="16"/>
      <c r="P10" s="15" t="s">
        <v>195</v>
      </c>
      <c r="Q10" s="15" t="s">
        <v>37</v>
      </c>
      <c r="R10" s="15" t="s">
        <v>97</v>
      </c>
    </row>
    <row r="11" spans="1:18" ht="22.05" customHeight="1" x14ac:dyDescent="0.3">
      <c r="A11" s="12" t="s">
        <v>16</v>
      </c>
      <c r="B11" s="12" t="s">
        <v>10</v>
      </c>
      <c r="C11" s="12" t="s">
        <v>480</v>
      </c>
      <c r="D11" s="12" t="s">
        <v>118</v>
      </c>
      <c r="E11" s="12" t="s">
        <v>481</v>
      </c>
      <c r="F11" s="12" t="s">
        <v>458</v>
      </c>
      <c r="G11" s="12" t="s">
        <v>37</v>
      </c>
      <c r="H11" s="13">
        <v>5000</v>
      </c>
      <c r="I11" s="13">
        <v>6750</v>
      </c>
      <c r="J11" s="13"/>
      <c r="K11" s="13">
        <v>6750</v>
      </c>
      <c r="L11" s="13"/>
      <c r="M11" s="13"/>
      <c r="N11" s="13"/>
      <c r="O11" s="13"/>
      <c r="P11" s="12" t="s">
        <v>195</v>
      </c>
      <c r="Q11" s="12" t="s">
        <v>86</v>
      </c>
      <c r="R11" s="12" t="s">
        <v>482</v>
      </c>
    </row>
    <row r="12" spans="1:18" ht="22.05" customHeight="1" x14ac:dyDescent="0.3">
      <c r="A12" s="15" t="s">
        <v>16</v>
      </c>
      <c r="B12" s="15" t="s">
        <v>10</v>
      </c>
      <c r="C12" s="15" t="s">
        <v>483</v>
      </c>
      <c r="D12" s="15" t="s">
        <v>118</v>
      </c>
      <c r="E12" s="15" t="s">
        <v>484</v>
      </c>
      <c r="F12" s="15" t="s">
        <v>458</v>
      </c>
      <c r="G12" s="15" t="s">
        <v>37</v>
      </c>
      <c r="H12" s="16">
        <v>0</v>
      </c>
      <c r="I12" s="16">
        <v>35000</v>
      </c>
      <c r="J12" s="16"/>
      <c r="K12" s="16"/>
      <c r="L12" s="16"/>
      <c r="M12" s="16">
        <v>35000</v>
      </c>
      <c r="N12" s="16"/>
      <c r="O12" s="16"/>
      <c r="P12" s="15" t="s">
        <v>195</v>
      </c>
      <c r="Q12" s="15" t="s">
        <v>37</v>
      </c>
      <c r="R12" s="15" t="s">
        <v>485</v>
      </c>
    </row>
    <row r="13" spans="1:18" ht="22.05" customHeight="1" x14ac:dyDescent="0.3">
      <c r="A13" s="12" t="s">
        <v>16</v>
      </c>
      <c r="B13" s="12" t="s">
        <v>10</v>
      </c>
      <c r="C13" s="12" t="s">
        <v>486</v>
      </c>
      <c r="D13" s="12" t="s">
        <v>122</v>
      </c>
      <c r="E13" s="12" t="s">
        <v>487</v>
      </c>
      <c r="F13" s="12" t="s">
        <v>458</v>
      </c>
      <c r="G13" s="12" t="s">
        <v>85</v>
      </c>
      <c r="H13" s="13">
        <v>3000</v>
      </c>
      <c r="I13" s="13">
        <v>3900</v>
      </c>
      <c r="J13" s="13">
        <v>3900</v>
      </c>
      <c r="K13" s="13"/>
      <c r="L13" s="13"/>
      <c r="M13" s="13"/>
      <c r="N13" s="13"/>
      <c r="O13" s="13"/>
      <c r="P13" s="12" t="s">
        <v>195</v>
      </c>
      <c r="Q13" s="12" t="s">
        <v>86</v>
      </c>
      <c r="R13" s="12" t="s">
        <v>488</v>
      </c>
    </row>
    <row r="14" spans="1:18" ht="22.05" customHeight="1" x14ac:dyDescent="0.3">
      <c r="A14" s="15" t="s">
        <v>16</v>
      </c>
      <c r="B14" s="15" t="s">
        <v>10</v>
      </c>
      <c r="C14" s="15" t="s">
        <v>489</v>
      </c>
      <c r="D14" s="15" t="s">
        <v>118</v>
      </c>
      <c r="E14" s="15" t="s">
        <v>490</v>
      </c>
      <c r="F14" s="15" t="s">
        <v>458</v>
      </c>
      <c r="G14" s="15" t="s">
        <v>85</v>
      </c>
      <c r="H14" s="16">
        <v>8000</v>
      </c>
      <c r="I14" s="16">
        <v>10400</v>
      </c>
      <c r="J14" s="16">
        <v>10400</v>
      </c>
      <c r="K14" s="16"/>
      <c r="L14" s="16"/>
      <c r="M14" s="16"/>
      <c r="N14" s="16"/>
      <c r="O14" s="16"/>
      <c r="P14" s="15" t="s">
        <v>491</v>
      </c>
      <c r="Q14" s="15" t="s">
        <v>96</v>
      </c>
      <c r="R14" s="15" t="s">
        <v>492</v>
      </c>
    </row>
    <row r="15" spans="1:18" ht="22.05" customHeight="1" x14ac:dyDescent="0.3">
      <c r="A15" s="12" t="s">
        <v>16</v>
      </c>
      <c r="B15" s="12" t="s">
        <v>10</v>
      </c>
      <c r="C15" s="12" t="s">
        <v>493</v>
      </c>
      <c r="D15" s="12" t="s">
        <v>118</v>
      </c>
      <c r="E15" s="12" t="s">
        <v>494</v>
      </c>
      <c r="F15" s="12" t="s">
        <v>458</v>
      </c>
      <c r="G15" s="12" t="s">
        <v>85</v>
      </c>
      <c r="H15" s="13">
        <v>3000</v>
      </c>
      <c r="I15" s="13">
        <v>4200</v>
      </c>
      <c r="J15" s="13">
        <v>4200</v>
      </c>
      <c r="K15" s="13"/>
      <c r="L15" s="13"/>
      <c r="M15" s="13"/>
      <c r="N15" s="13"/>
      <c r="O15" s="13"/>
      <c r="P15" s="12" t="s">
        <v>178</v>
      </c>
      <c r="Q15" s="12" t="s">
        <v>86</v>
      </c>
      <c r="R15" s="12" t="s">
        <v>495</v>
      </c>
    </row>
    <row r="16" spans="1:18" ht="22.05" customHeight="1" x14ac:dyDescent="0.3">
      <c r="A16" s="15" t="s">
        <v>16</v>
      </c>
      <c r="B16" s="15" t="s">
        <v>10</v>
      </c>
      <c r="C16" s="15" t="s">
        <v>496</v>
      </c>
      <c r="D16" s="15" t="s">
        <v>118</v>
      </c>
      <c r="E16" s="15" t="s">
        <v>497</v>
      </c>
      <c r="F16" s="15" t="s">
        <v>458</v>
      </c>
      <c r="G16" s="15" t="s">
        <v>85</v>
      </c>
      <c r="H16" s="16">
        <v>1000</v>
      </c>
      <c r="I16" s="16">
        <v>1300</v>
      </c>
      <c r="J16" s="16">
        <v>1300</v>
      </c>
      <c r="K16" s="16"/>
      <c r="L16" s="16"/>
      <c r="M16" s="16"/>
      <c r="N16" s="16"/>
      <c r="O16" s="16"/>
      <c r="P16" s="15" t="s">
        <v>491</v>
      </c>
      <c r="Q16" s="15" t="s">
        <v>96</v>
      </c>
      <c r="R16" s="15" t="s">
        <v>498</v>
      </c>
    </row>
    <row r="17" spans="1:18" ht="22.05" customHeight="1" x14ac:dyDescent="0.3">
      <c r="A17" s="12" t="s">
        <v>16</v>
      </c>
      <c r="B17" s="12" t="s">
        <v>10</v>
      </c>
      <c r="C17" s="12" t="s">
        <v>499</v>
      </c>
      <c r="D17" s="12" t="s">
        <v>122</v>
      </c>
      <c r="E17" s="12" t="s">
        <v>500</v>
      </c>
      <c r="F17" s="12" t="s">
        <v>458</v>
      </c>
      <c r="G17" s="12" t="s">
        <v>85</v>
      </c>
      <c r="H17" s="13">
        <v>10000</v>
      </c>
      <c r="I17" s="13">
        <v>13000</v>
      </c>
      <c r="J17" s="13">
        <v>13000</v>
      </c>
      <c r="K17" s="13"/>
      <c r="L17" s="13"/>
      <c r="M17" s="13"/>
      <c r="N17" s="13"/>
      <c r="O17" s="13"/>
      <c r="P17" s="12" t="s">
        <v>195</v>
      </c>
      <c r="Q17" s="12" t="s">
        <v>86</v>
      </c>
      <c r="R17" s="12" t="s">
        <v>501</v>
      </c>
    </row>
    <row r="18" spans="1:18" ht="22.05" customHeight="1" x14ac:dyDescent="0.3">
      <c r="A18" s="15" t="s">
        <v>16</v>
      </c>
      <c r="B18" s="15" t="s">
        <v>10</v>
      </c>
      <c r="C18" s="15" t="s">
        <v>502</v>
      </c>
      <c r="D18" s="15" t="s">
        <v>122</v>
      </c>
      <c r="E18" s="15" t="s">
        <v>503</v>
      </c>
      <c r="F18" s="15" t="s">
        <v>458</v>
      </c>
      <c r="G18" s="15" t="s">
        <v>85</v>
      </c>
      <c r="H18" s="16">
        <v>4000</v>
      </c>
      <c r="I18" s="16">
        <v>5600</v>
      </c>
      <c r="J18" s="16">
        <v>5600</v>
      </c>
      <c r="K18" s="16"/>
      <c r="L18" s="16"/>
      <c r="M18" s="16"/>
      <c r="N18" s="16"/>
      <c r="O18" s="16"/>
      <c r="P18" s="15" t="s">
        <v>178</v>
      </c>
      <c r="Q18" s="15" t="s">
        <v>86</v>
      </c>
      <c r="R18" s="15" t="s">
        <v>504</v>
      </c>
    </row>
    <row r="19" spans="1:18" ht="22.05" customHeight="1" x14ac:dyDescent="0.3">
      <c r="A19" s="12" t="s">
        <v>16</v>
      </c>
      <c r="B19" s="12" t="s">
        <v>10</v>
      </c>
      <c r="C19" s="12" t="s">
        <v>505</v>
      </c>
      <c r="D19" s="12" t="s">
        <v>118</v>
      </c>
      <c r="E19" s="12" t="s">
        <v>506</v>
      </c>
      <c r="F19" s="12" t="s">
        <v>458</v>
      </c>
      <c r="G19" s="12" t="s">
        <v>85</v>
      </c>
      <c r="H19" s="13">
        <v>8000</v>
      </c>
      <c r="I19" s="13">
        <v>11200</v>
      </c>
      <c r="J19" s="13">
        <v>11200</v>
      </c>
      <c r="K19" s="13"/>
      <c r="L19" s="13"/>
      <c r="M19" s="13"/>
      <c r="N19" s="13"/>
      <c r="O19" s="13"/>
      <c r="P19" s="12" t="s">
        <v>195</v>
      </c>
      <c r="Q19" s="12" t="s">
        <v>86</v>
      </c>
      <c r="R19" s="12" t="s">
        <v>507</v>
      </c>
    </row>
    <row r="20" spans="1:18" ht="22.05" customHeight="1" x14ac:dyDescent="0.3">
      <c r="A20" s="15" t="s">
        <v>16</v>
      </c>
      <c r="B20" s="15" t="s">
        <v>10</v>
      </c>
      <c r="C20" s="15" t="s">
        <v>508</v>
      </c>
      <c r="D20" s="15" t="s">
        <v>118</v>
      </c>
      <c r="E20" s="15" t="s">
        <v>509</v>
      </c>
      <c r="F20" s="15" t="s">
        <v>458</v>
      </c>
      <c r="G20" s="15" t="s">
        <v>85</v>
      </c>
      <c r="H20" s="16">
        <v>5000</v>
      </c>
      <c r="I20" s="16">
        <v>6500</v>
      </c>
      <c r="J20" s="16"/>
      <c r="K20" s="16">
        <v>6500</v>
      </c>
      <c r="L20" s="16"/>
      <c r="M20" s="16"/>
      <c r="N20" s="16"/>
      <c r="O20" s="16"/>
      <c r="P20" s="15" t="s">
        <v>195</v>
      </c>
      <c r="Q20" s="15" t="s">
        <v>86</v>
      </c>
      <c r="R20" s="15" t="s">
        <v>510</v>
      </c>
    </row>
    <row r="21" spans="1:18" ht="22.05" customHeight="1" x14ac:dyDescent="0.3">
      <c r="A21" s="12" t="s">
        <v>16</v>
      </c>
      <c r="B21" s="12" t="s">
        <v>10</v>
      </c>
      <c r="C21" s="12" t="s">
        <v>511</v>
      </c>
      <c r="D21" s="12" t="s">
        <v>118</v>
      </c>
      <c r="E21" s="12" t="s">
        <v>512</v>
      </c>
      <c r="F21" s="12" t="s">
        <v>458</v>
      </c>
      <c r="G21" s="12" t="s">
        <v>85</v>
      </c>
      <c r="H21" s="13">
        <v>0</v>
      </c>
      <c r="I21" s="13">
        <v>27000</v>
      </c>
      <c r="J21" s="13"/>
      <c r="K21" s="13"/>
      <c r="L21" s="13"/>
      <c r="M21" s="13">
        <v>27000</v>
      </c>
      <c r="N21" s="13"/>
      <c r="O21" s="13"/>
      <c r="P21" s="12" t="s">
        <v>195</v>
      </c>
      <c r="Q21" s="12" t="s">
        <v>86</v>
      </c>
      <c r="R21" s="12" t="s">
        <v>513</v>
      </c>
    </row>
    <row r="22" spans="1:18" ht="22.05" customHeight="1" x14ac:dyDescent="0.3">
      <c r="A22" s="15" t="s">
        <v>16</v>
      </c>
      <c r="B22" s="15" t="s">
        <v>10</v>
      </c>
      <c r="C22" s="15" t="s">
        <v>514</v>
      </c>
      <c r="D22" s="15" t="s">
        <v>118</v>
      </c>
      <c r="E22" s="15" t="s">
        <v>515</v>
      </c>
      <c r="F22" s="15" t="s">
        <v>458</v>
      </c>
      <c r="G22" s="15" t="s">
        <v>85</v>
      </c>
      <c r="H22" s="16">
        <v>0</v>
      </c>
      <c r="I22" s="16">
        <v>15000</v>
      </c>
      <c r="J22" s="16"/>
      <c r="K22" s="16"/>
      <c r="L22" s="16"/>
      <c r="M22" s="16">
        <v>15000</v>
      </c>
      <c r="N22" s="16"/>
      <c r="O22" s="16"/>
      <c r="P22" s="15" t="s">
        <v>195</v>
      </c>
      <c r="Q22" s="15" t="s">
        <v>86</v>
      </c>
      <c r="R22" s="15" t="s">
        <v>516</v>
      </c>
    </row>
    <row r="23" spans="1:18" ht="22.05" customHeight="1" x14ac:dyDescent="0.3">
      <c r="A23" s="12" t="s">
        <v>16</v>
      </c>
      <c r="B23" s="12" t="s">
        <v>10</v>
      </c>
      <c r="C23" s="12" t="s">
        <v>517</v>
      </c>
      <c r="D23" s="12" t="s">
        <v>118</v>
      </c>
      <c r="E23" s="12" t="s">
        <v>518</v>
      </c>
      <c r="F23" s="12" t="s">
        <v>458</v>
      </c>
      <c r="G23" s="12" t="s">
        <v>85</v>
      </c>
      <c r="H23" s="13">
        <v>0</v>
      </c>
      <c r="I23" s="13">
        <v>20000</v>
      </c>
      <c r="J23" s="13"/>
      <c r="K23" s="13"/>
      <c r="L23" s="13"/>
      <c r="M23" s="13">
        <v>20000</v>
      </c>
      <c r="N23" s="13"/>
      <c r="O23" s="13"/>
      <c r="P23" s="12" t="s">
        <v>195</v>
      </c>
      <c r="Q23" s="12" t="s">
        <v>86</v>
      </c>
      <c r="R23" s="12" t="s">
        <v>202</v>
      </c>
    </row>
    <row r="24" spans="1:18" ht="22.05" customHeight="1" x14ac:dyDescent="0.3">
      <c r="A24" s="15" t="s">
        <v>16</v>
      </c>
      <c r="B24" s="15" t="s">
        <v>10</v>
      </c>
      <c r="C24" s="15" t="s">
        <v>519</v>
      </c>
      <c r="D24" s="15" t="s">
        <v>118</v>
      </c>
      <c r="E24" s="15" t="s">
        <v>503</v>
      </c>
      <c r="F24" s="15" t="s">
        <v>458</v>
      </c>
      <c r="G24" s="15" t="s">
        <v>85</v>
      </c>
      <c r="H24" s="16">
        <v>0</v>
      </c>
      <c r="I24" s="16">
        <v>8000</v>
      </c>
      <c r="J24" s="16"/>
      <c r="K24" s="16"/>
      <c r="L24" s="16"/>
      <c r="M24" s="16">
        <v>8000</v>
      </c>
      <c r="N24" s="16"/>
      <c r="O24" s="16"/>
      <c r="P24" s="15" t="s">
        <v>178</v>
      </c>
      <c r="Q24" s="15" t="s">
        <v>86</v>
      </c>
      <c r="R24" s="15" t="s">
        <v>520</v>
      </c>
    </row>
    <row r="25" spans="1:18" ht="22.05" customHeight="1" x14ac:dyDescent="0.3">
      <c r="A25" s="12" t="s">
        <v>16</v>
      </c>
      <c r="B25" s="12" t="s">
        <v>10</v>
      </c>
      <c r="C25" s="12" t="s">
        <v>521</v>
      </c>
      <c r="D25" s="12" t="s">
        <v>118</v>
      </c>
      <c r="E25" s="12" t="s">
        <v>522</v>
      </c>
      <c r="F25" s="12" t="s">
        <v>458</v>
      </c>
      <c r="G25" s="12" t="s">
        <v>85</v>
      </c>
      <c r="H25" s="13">
        <v>7000</v>
      </c>
      <c r="I25" s="13">
        <v>9100</v>
      </c>
      <c r="J25" s="13"/>
      <c r="K25" s="13"/>
      <c r="L25" s="13"/>
      <c r="M25" s="13"/>
      <c r="N25" s="13">
        <v>9100</v>
      </c>
      <c r="O25" s="13"/>
      <c r="P25" s="12" t="s">
        <v>195</v>
      </c>
      <c r="Q25" s="12" t="s">
        <v>96</v>
      </c>
      <c r="R25" s="12" t="s">
        <v>523</v>
      </c>
    </row>
    <row r="26" spans="1:18" ht="22.05" customHeight="1" x14ac:dyDescent="0.3">
      <c r="A26" s="15" t="s">
        <v>16</v>
      </c>
      <c r="B26" s="15" t="s">
        <v>10</v>
      </c>
      <c r="C26" s="15" t="s">
        <v>524</v>
      </c>
      <c r="D26" s="15" t="s">
        <v>122</v>
      </c>
      <c r="E26" s="15" t="s">
        <v>525</v>
      </c>
      <c r="F26" s="15" t="s">
        <v>458</v>
      </c>
      <c r="G26" s="15" t="s">
        <v>96</v>
      </c>
      <c r="H26" s="16">
        <v>4000</v>
      </c>
      <c r="I26" s="16">
        <v>5200</v>
      </c>
      <c r="J26" s="16">
        <v>5200</v>
      </c>
      <c r="K26" s="16"/>
      <c r="L26" s="16"/>
      <c r="M26" s="16"/>
      <c r="N26" s="16"/>
      <c r="O26" s="16"/>
      <c r="P26" s="15" t="s">
        <v>491</v>
      </c>
      <c r="Q26" s="15" t="s">
        <v>96</v>
      </c>
      <c r="R26" s="15" t="s">
        <v>526</v>
      </c>
    </row>
    <row r="27" spans="1:18" ht="22.05" customHeight="1" x14ac:dyDescent="0.3">
      <c r="A27" s="12" t="s">
        <v>16</v>
      </c>
      <c r="B27" s="12" t="s">
        <v>10</v>
      </c>
      <c r="C27" s="12" t="s">
        <v>527</v>
      </c>
      <c r="D27" s="12" t="s">
        <v>118</v>
      </c>
      <c r="E27" s="12" t="s">
        <v>528</v>
      </c>
      <c r="F27" s="12" t="s">
        <v>458</v>
      </c>
      <c r="G27" s="12" t="s">
        <v>96</v>
      </c>
      <c r="H27" s="13">
        <v>2500</v>
      </c>
      <c r="I27" s="13">
        <v>3250</v>
      </c>
      <c r="J27" s="13">
        <v>3250</v>
      </c>
      <c r="K27" s="13"/>
      <c r="L27" s="13"/>
      <c r="M27" s="13"/>
      <c r="N27" s="13"/>
      <c r="O27" s="13"/>
      <c r="P27" s="12" t="s">
        <v>491</v>
      </c>
      <c r="Q27" s="12" t="s">
        <v>96</v>
      </c>
      <c r="R27" s="12" t="s">
        <v>529</v>
      </c>
    </row>
    <row r="28" spans="1:18" ht="22.05" customHeight="1" x14ac:dyDescent="0.3">
      <c r="A28" s="15" t="s">
        <v>16</v>
      </c>
      <c r="B28" s="15" t="s">
        <v>10</v>
      </c>
      <c r="C28" s="15" t="s">
        <v>530</v>
      </c>
      <c r="D28" s="15" t="s">
        <v>118</v>
      </c>
      <c r="E28" s="15" t="s">
        <v>531</v>
      </c>
      <c r="F28" s="15" t="s">
        <v>458</v>
      </c>
      <c r="G28" s="15" t="s">
        <v>96</v>
      </c>
      <c r="H28" s="16">
        <v>2500</v>
      </c>
      <c r="I28" s="16">
        <v>3250</v>
      </c>
      <c r="J28" s="16">
        <v>3250</v>
      </c>
      <c r="K28" s="16"/>
      <c r="L28" s="16"/>
      <c r="M28" s="16"/>
      <c r="N28" s="16"/>
      <c r="O28" s="16"/>
      <c r="P28" s="15" t="s">
        <v>491</v>
      </c>
      <c r="Q28" s="15" t="s">
        <v>96</v>
      </c>
      <c r="R28" s="15" t="s">
        <v>529</v>
      </c>
    </row>
    <row r="29" spans="1:18" ht="22.05" customHeight="1" x14ac:dyDescent="0.3">
      <c r="A29" s="12" t="s">
        <v>16</v>
      </c>
      <c r="B29" s="12" t="s">
        <v>10</v>
      </c>
      <c r="C29" s="12" t="s">
        <v>532</v>
      </c>
      <c r="D29" s="12" t="s">
        <v>122</v>
      </c>
      <c r="E29" s="12" t="s">
        <v>533</v>
      </c>
      <c r="F29" s="12" t="s">
        <v>458</v>
      </c>
      <c r="G29" s="12" t="s">
        <v>96</v>
      </c>
      <c r="H29" s="13">
        <v>4000</v>
      </c>
      <c r="I29" s="13">
        <v>5600</v>
      </c>
      <c r="J29" s="13">
        <v>5600</v>
      </c>
      <c r="K29" s="13"/>
      <c r="L29" s="13"/>
      <c r="M29" s="13"/>
      <c r="N29" s="13"/>
      <c r="O29" s="13"/>
      <c r="P29" s="12" t="s">
        <v>491</v>
      </c>
      <c r="Q29" s="12" t="s">
        <v>96</v>
      </c>
      <c r="R29" s="12" t="s">
        <v>534</v>
      </c>
    </row>
    <row r="30" spans="1:18" ht="22.05" customHeight="1" x14ac:dyDescent="0.3">
      <c r="A30" s="15" t="s">
        <v>16</v>
      </c>
      <c r="B30" s="15" t="s">
        <v>10</v>
      </c>
      <c r="C30" s="15" t="s">
        <v>535</v>
      </c>
      <c r="D30" s="15" t="s">
        <v>122</v>
      </c>
      <c r="E30" s="15" t="s">
        <v>536</v>
      </c>
      <c r="F30" s="15" t="s">
        <v>458</v>
      </c>
      <c r="G30" s="15" t="s">
        <v>96</v>
      </c>
      <c r="H30" s="16">
        <v>0</v>
      </c>
      <c r="I30" s="16">
        <v>7000</v>
      </c>
      <c r="J30" s="16"/>
      <c r="K30" s="16"/>
      <c r="L30" s="16"/>
      <c r="M30" s="16">
        <v>7000</v>
      </c>
      <c r="N30" s="16"/>
      <c r="O30" s="16"/>
      <c r="P30" s="15" t="s">
        <v>491</v>
      </c>
      <c r="Q30" s="15" t="s">
        <v>96</v>
      </c>
      <c r="R30" s="15" t="s">
        <v>537</v>
      </c>
    </row>
    <row r="31" spans="1:18" ht="22.05" customHeight="1" x14ac:dyDescent="0.3">
      <c r="A31" s="12" t="s">
        <v>16</v>
      </c>
      <c r="B31" s="12" t="s">
        <v>10</v>
      </c>
      <c r="C31" s="12" t="s">
        <v>538</v>
      </c>
      <c r="D31" s="12" t="s">
        <v>118</v>
      </c>
      <c r="E31" s="12" t="s">
        <v>525</v>
      </c>
      <c r="F31" s="12" t="s">
        <v>458</v>
      </c>
      <c r="G31" s="12" t="s">
        <v>96</v>
      </c>
      <c r="H31" s="13">
        <v>0</v>
      </c>
      <c r="I31" s="13">
        <v>10000</v>
      </c>
      <c r="J31" s="13"/>
      <c r="K31" s="13"/>
      <c r="L31" s="13"/>
      <c r="M31" s="13">
        <v>10000</v>
      </c>
      <c r="N31" s="13"/>
      <c r="O31" s="13"/>
      <c r="P31" s="12" t="s">
        <v>491</v>
      </c>
      <c r="Q31" s="12" t="s">
        <v>96</v>
      </c>
      <c r="R31" s="12" t="s">
        <v>526</v>
      </c>
    </row>
    <row r="32" spans="1:18" ht="22.05" customHeight="1" x14ac:dyDescent="0.3">
      <c r="A32" s="15" t="s">
        <v>16</v>
      </c>
      <c r="B32" s="15" t="s">
        <v>10</v>
      </c>
      <c r="C32" s="15" t="s">
        <v>539</v>
      </c>
      <c r="D32" s="15" t="s">
        <v>176</v>
      </c>
      <c r="E32" s="15" t="s">
        <v>540</v>
      </c>
      <c r="F32" s="15" t="s">
        <v>458</v>
      </c>
      <c r="G32" s="15" t="s">
        <v>96</v>
      </c>
      <c r="H32" s="16">
        <v>0</v>
      </c>
      <c r="I32" s="16">
        <v>6000</v>
      </c>
      <c r="J32" s="16"/>
      <c r="K32" s="16"/>
      <c r="L32" s="16"/>
      <c r="M32" s="16">
        <v>6000</v>
      </c>
      <c r="N32" s="16"/>
      <c r="O32" s="16"/>
      <c r="P32" s="15" t="s">
        <v>491</v>
      </c>
      <c r="Q32" s="15" t="s">
        <v>96</v>
      </c>
      <c r="R32" s="15" t="s">
        <v>523</v>
      </c>
    </row>
    <row r="33" spans="1:18" ht="22.05" customHeight="1" x14ac:dyDescent="0.3">
      <c r="A33" s="12" t="s">
        <v>16</v>
      </c>
      <c r="B33" s="12" t="s">
        <v>10</v>
      </c>
      <c r="C33" s="12" t="s">
        <v>541</v>
      </c>
      <c r="D33" s="12" t="s">
        <v>176</v>
      </c>
      <c r="E33" s="12" t="s">
        <v>542</v>
      </c>
      <c r="F33" s="12" t="s">
        <v>458</v>
      </c>
      <c r="G33" s="12" t="s">
        <v>96</v>
      </c>
      <c r="H33" s="13">
        <v>0</v>
      </c>
      <c r="I33" s="13">
        <v>5000</v>
      </c>
      <c r="J33" s="13"/>
      <c r="K33" s="13"/>
      <c r="L33" s="13"/>
      <c r="M33" s="13">
        <v>5000</v>
      </c>
      <c r="N33" s="13"/>
      <c r="O33" s="13"/>
      <c r="P33" s="12" t="s">
        <v>491</v>
      </c>
      <c r="Q33" s="12" t="s">
        <v>96</v>
      </c>
      <c r="R33" s="12" t="s">
        <v>543</v>
      </c>
    </row>
    <row r="34" spans="1:18" ht="22.05" customHeight="1" x14ac:dyDescent="0.3">
      <c r="A34" s="15" t="s">
        <v>14</v>
      </c>
      <c r="B34" s="15" t="s">
        <v>10</v>
      </c>
      <c r="C34" s="15" t="s">
        <v>544</v>
      </c>
      <c r="D34" s="15" t="s">
        <v>297</v>
      </c>
      <c r="E34" s="15" t="s">
        <v>545</v>
      </c>
      <c r="F34" s="15" t="s">
        <v>458</v>
      </c>
      <c r="G34" s="15" t="s">
        <v>37</v>
      </c>
      <c r="H34" s="16">
        <v>300000</v>
      </c>
      <c r="I34" s="16">
        <v>405000</v>
      </c>
      <c r="J34" s="16"/>
      <c r="K34" s="16"/>
      <c r="L34" s="16"/>
      <c r="M34" s="16"/>
      <c r="N34" s="16">
        <v>405000</v>
      </c>
      <c r="O34" s="16"/>
      <c r="P34" s="15" t="s">
        <v>254</v>
      </c>
      <c r="Q34" s="15" t="s">
        <v>32</v>
      </c>
      <c r="R34" s="15" t="s">
        <v>546</v>
      </c>
    </row>
    <row r="35" spans="1:18" ht="22.05" customHeight="1" x14ac:dyDescent="0.3">
      <c r="A35" s="12" t="s">
        <v>14</v>
      </c>
      <c r="B35" s="12" t="s">
        <v>10</v>
      </c>
      <c r="C35" s="12" t="s">
        <v>547</v>
      </c>
      <c r="D35" s="12" t="s">
        <v>346</v>
      </c>
      <c r="E35" s="12" t="s">
        <v>548</v>
      </c>
      <c r="F35" s="12" t="s">
        <v>458</v>
      </c>
      <c r="G35" s="12" t="s">
        <v>85</v>
      </c>
      <c r="H35" s="13">
        <v>20000</v>
      </c>
      <c r="I35" s="13">
        <v>27000</v>
      </c>
      <c r="J35" s="13">
        <v>27000</v>
      </c>
      <c r="K35" s="13"/>
      <c r="L35" s="13"/>
      <c r="M35" s="13"/>
      <c r="N35" s="13"/>
      <c r="O35" s="13"/>
      <c r="P35" s="12" t="s">
        <v>299</v>
      </c>
      <c r="Q35" s="12" t="s">
        <v>86</v>
      </c>
      <c r="R35" s="12" t="s">
        <v>549</v>
      </c>
    </row>
    <row r="36" spans="1:18" ht="22.05" customHeight="1" x14ac:dyDescent="0.3">
      <c r="A36" s="15" t="s">
        <v>14</v>
      </c>
      <c r="B36" s="15" t="s">
        <v>10</v>
      </c>
      <c r="C36" s="15" t="s">
        <v>550</v>
      </c>
      <c r="D36" s="15" t="s">
        <v>297</v>
      </c>
      <c r="E36" s="15" t="s">
        <v>551</v>
      </c>
      <c r="F36" s="15" t="s">
        <v>458</v>
      </c>
      <c r="G36" s="15" t="s">
        <v>85</v>
      </c>
      <c r="H36" s="16">
        <v>40000</v>
      </c>
      <c r="I36" s="16">
        <v>54000</v>
      </c>
      <c r="J36" s="16"/>
      <c r="K36" s="16"/>
      <c r="L36" s="16"/>
      <c r="M36" s="16">
        <v>54000</v>
      </c>
      <c r="N36" s="16"/>
      <c r="O36" s="16"/>
      <c r="P36" s="15" t="s">
        <v>254</v>
      </c>
      <c r="Q36" s="15" t="s">
        <v>86</v>
      </c>
      <c r="R36" s="15" t="s">
        <v>552</v>
      </c>
    </row>
    <row r="37" spans="1:18" ht="22.05" customHeight="1" x14ac:dyDescent="0.3">
      <c r="A37" s="12" t="s">
        <v>14</v>
      </c>
      <c r="B37" s="12" t="s">
        <v>10</v>
      </c>
      <c r="C37" s="12" t="s">
        <v>553</v>
      </c>
      <c r="D37" s="12" t="s">
        <v>388</v>
      </c>
      <c r="E37" s="12" t="s">
        <v>554</v>
      </c>
      <c r="F37" s="12" t="s">
        <v>458</v>
      </c>
      <c r="G37" s="12" t="s">
        <v>96</v>
      </c>
      <c r="H37" s="13">
        <v>5000</v>
      </c>
      <c r="I37" s="13">
        <v>6750</v>
      </c>
      <c r="J37" s="13"/>
      <c r="K37" s="13"/>
      <c r="L37" s="13"/>
      <c r="M37" s="13">
        <v>6750</v>
      </c>
      <c r="N37" s="13"/>
      <c r="O37" s="13"/>
      <c r="P37" s="12" t="s">
        <v>299</v>
      </c>
      <c r="Q37" s="12" t="s">
        <v>96</v>
      </c>
      <c r="R37" s="12" t="s">
        <v>555</v>
      </c>
    </row>
    <row r="38" spans="1:18" ht="22.05" customHeight="1" x14ac:dyDescent="0.3">
      <c r="A38" s="15" t="s">
        <v>20</v>
      </c>
      <c r="B38" s="15" t="s">
        <v>10</v>
      </c>
      <c r="C38" s="15" t="s">
        <v>556</v>
      </c>
      <c r="D38" s="15" t="s">
        <v>69</v>
      </c>
      <c r="E38" s="15" t="s">
        <v>557</v>
      </c>
      <c r="F38" s="15" t="s">
        <v>458</v>
      </c>
      <c r="G38" s="15" t="s">
        <v>37</v>
      </c>
      <c r="H38" s="16">
        <v>20000</v>
      </c>
      <c r="I38" s="16">
        <v>28000</v>
      </c>
      <c r="J38" s="16">
        <v>28000</v>
      </c>
      <c r="K38" s="16"/>
      <c r="L38" s="16"/>
      <c r="M38" s="16"/>
      <c r="N38" s="16"/>
      <c r="O38" s="16"/>
      <c r="P38" s="15" t="s">
        <v>407</v>
      </c>
      <c r="Q38" s="15" t="s">
        <v>37</v>
      </c>
      <c r="R38" s="15" t="s">
        <v>558</v>
      </c>
    </row>
    <row r="39" spans="1:18" ht="22.05" customHeight="1" x14ac:dyDescent="0.3">
      <c r="A39" s="12" t="s">
        <v>20</v>
      </c>
      <c r="B39" s="12" t="s">
        <v>10</v>
      </c>
      <c r="C39" s="12" t="s">
        <v>559</v>
      </c>
      <c r="D39" s="12" t="s">
        <v>69</v>
      </c>
      <c r="E39" s="12" t="s">
        <v>560</v>
      </c>
      <c r="F39" s="12" t="s">
        <v>458</v>
      </c>
      <c r="G39" s="12" t="s">
        <v>85</v>
      </c>
      <c r="H39" s="13">
        <v>5000</v>
      </c>
      <c r="I39" s="13">
        <v>7000</v>
      </c>
      <c r="J39" s="13">
        <v>7000</v>
      </c>
      <c r="K39" s="13"/>
      <c r="L39" s="13"/>
      <c r="M39" s="13"/>
      <c r="N39" s="13"/>
      <c r="O39" s="13"/>
      <c r="P39" s="12" t="s">
        <v>403</v>
      </c>
      <c r="Q39" s="12" t="s">
        <v>86</v>
      </c>
      <c r="R39" s="12" t="s">
        <v>561</v>
      </c>
    </row>
    <row r="40" spans="1:18" ht="22.05" customHeight="1" x14ac:dyDescent="0.3">
      <c r="A40" s="20" t="s">
        <v>25</v>
      </c>
      <c r="B40" s="20"/>
      <c r="C40" s="20"/>
      <c r="D40" s="20"/>
      <c r="E40" s="20"/>
      <c r="F40" s="20"/>
      <c r="G40" s="20"/>
      <c r="H40" s="21">
        <v>567500</v>
      </c>
      <c r="I40" s="21">
        <v>897200</v>
      </c>
      <c r="J40" s="21">
        <v>264400</v>
      </c>
      <c r="K40" s="21">
        <v>13250</v>
      </c>
      <c r="L40" s="21">
        <f>SUM(L3:L39)</f>
        <v>0</v>
      </c>
      <c r="M40" s="21">
        <v>205450</v>
      </c>
      <c r="N40" s="21">
        <v>414100</v>
      </c>
      <c r="O40" s="21">
        <f>SUM(O3:O39)</f>
        <v>0</v>
      </c>
      <c r="P40" s="22"/>
      <c r="Q40" s="22"/>
      <c r="R40" s="22"/>
    </row>
  </sheetData>
  <sheetProtection algorithmName="SHA-512" hashValue="e4fu41gpTkhzIk6scfbaWEG4gagdXtpIMDRHMCjdLDsFe9+ka/StCnZNTm2kkqrbE08uJgVdcpfDgEyYsuLuGw==" saltValue="PMPh/0EJTPADB1GRN99Dpw==" spinCount="100000" sheet="1" objects="1" scenarios="1"/>
  <autoFilter ref="A1:R40" xr:uid="{00000000-0009-0000-0000-000009000000}"/>
  <mergeCells count="1">
    <mergeCell ref="A1:R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6"/>
  <sheetViews>
    <sheetView showGridLines="0" topLeftCell="B1" workbookViewId="0">
      <pane ySplit="2" topLeftCell="A3" activePane="bottomLeft" state="frozen"/>
      <selection pane="bottomLeft" activeCell="B14" sqref="B14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562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7.6" x14ac:dyDescent="0.3">
      <c r="A3" s="12" t="s">
        <v>18</v>
      </c>
      <c r="B3" s="12" t="s">
        <v>10</v>
      </c>
      <c r="C3" s="12" t="s">
        <v>563</v>
      </c>
      <c r="D3" s="12" t="s">
        <v>18</v>
      </c>
      <c r="E3" s="12" t="s">
        <v>564</v>
      </c>
      <c r="F3" s="12" t="s">
        <v>565</v>
      </c>
      <c r="G3" s="12" t="s">
        <v>37</v>
      </c>
      <c r="H3" s="13"/>
      <c r="I3" s="13">
        <v>250000</v>
      </c>
      <c r="J3" s="13"/>
      <c r="K3" s="13"/>
      <c r="L3" s="13"/>
      <c r="M3" s="13"/>
      <c r="N3" s="13"/>
      <c r="O3" s="13">
        <v>250000</v>
      </c>
      <c r="P3" s="12" t="s">
        <v>80</v>
      </c>
      <c r="Q3" s="12" t="s">
        <v>37</v>
      </c>
      <c r="R3" s="12" t="s">
        <v>566</v>
      </c>
    </row>
    <row r="4" spans="1:18" ht="27.6" x14ac:dyDescent="0.3">
      <c r="A4" s="15" t="s">
        <v>18</v>
      </c>
      <c r="B4" s="15" t="s">
        <v>10</v>
      </c>
      <c r="C4" s="15" t="s">
        <v>567</v>
      </c>
      <c r="D4" s="15" t="s">
        <v>69</v>
      </c>
      <c r="E4" s="15" t="s">
        <v>568</v>
      </c>
      <c r="F4" s="15" t="s">
        <v>565</v>
      </c>
      <c r="G4" s="15" t="s">
        <v>37</v>
      </c>
      <c r="H4" s="16"/>
      <c r="I4" s="16">
        <v>250000</v>
      </c>
      <c r="J4" s="16"/>
      <c r="K4" s="16"/>
      <c r="L4" s="16"/>
      <c r="M4" s="16"/>
      <c r="N4" s="16"/>
      <c r="O4" s="16">
        <v>250000</v>
      </c>
      <c r="P4" s="15" t="s">
        <v>103</v>
      </c>
      <c r="Q4" s="15" t="s">
        <v>37</v>
      </c>
      <c r="R4" s="15" t="s">
        <v>569</v>
      </c>
    </row>
    <row r="5" spans="1:18" x14ac:dyDescent="0.3">
      <c r="A5" s="12" t="s">
        <v>18</v>
      </c>
      <c r="B5" s="12" t="s">
        <v>10</v>
      </c>
      <c r="C5" s="12" t="s">
        <v>570</v>
      </c>
      <c r="D5" s="12" t="s">
        <v>18</v>
      </c>
      <c r="E5" s="12" t="s">
        <v>571</v>
      </c>
      <c r="F5" s="12" t="s">
        <v>565</v>
      </c>
      <c r="G5" s="12" t="s">
        <v>37</v>
      </c>
      <c r="H5" s="13"/>
      <c r="I5" s="13">
        <v>500000</v>
      </c>
      <c r="J5" s="13"/>
      <c r="K5" s="13"/>
      <c r="L5" s="13"/>
      <c r="M5" s="13"/>
      <c r="N5" s="13"/>
      <c r="O5" s="13">
        <v>500000</v>
      </c>
      <c r="P5" s="12" t="s">
        <v>80</v>
      </c>
      <c r="Q5" s="12" t="s">
        <v>32</v>
      </c>
      <c r="R5" s="12" t="s">
        <v>572</v>
      </c>
    </row>
    <row r="6" spans="1:18" x14ac:dyDescent="0.3">
      <c r="A6" s="15" t="s">
        <v>18</v>
      </c>
      <c r="B6" s="15" t="s">
        <v>10</v>
      </c>
      <c r="C6" s="15" t="s">
        <v>573</v>
      </c>
      <c r="D6" s="15" t="s">
        <v>18</v>
      </c>
      <c r="E6" s="15" t="s">
        <v>574</v>
      </c>
      <c r="F6" s="15" t="s">
        <v>565</v>
      </c>
      <c r="G6" s="15" t="s">
        <v>37</v>
      </c>
      <c r="H6" s="16"/>
      <c r="I6" s="16">
        <v>150000</v>
      </c>
      <c r="J6" s="16"/>
      <c r="K6" s="16"/>
      <c r="L6" s="16"/>
      <c r="M6" s="16"/>
      <c r="N6" s="16"/>
      <c r="O6" s="16">
        <v>150000</v>
      </c>
      <c r="P6" s="15" t="s">
        <v>80</v>
      </c>
      <c r="Q6" s="15" t="s">
        <v>37</v>
      </c>
      <c r="R6" s="15" t="s">
        <v>575</v>
      </c>
    </row>
    <row r="7" spans="1:18" ht="27.6" x14ac:dyDescent="0.3">
      <c r="A7" s="12" t="s">
        <v>16</v>
      </c>
      <c r="B7" s="12" t="s">
        <v>11</v>
      </c>
      <c r="C7" s="12" t="s">
        <v>576</v>
      </c>
      <c r="D7" s="12" t="s">
        <v>176</v>
      </c>
      <c r="E7" s="12" t="s">
        <v>577</v>
      </c>
      <c r="F7" s="12" t="s">
        <v>565</v>
      </c>
      <c r="G7" s="12" t="s">
        <v>37</v>
      </c>
      <c r="H7" s="13">
        <v>0</v>
      </c>
      <c r="I7" s="13">
        <v>40000</v>
      </c>
      <c r="J7" s="13"/>
      <c r="K7" s="13"/>
      <c r="L7" s="13"/>
      <c r="M7" s="13"/>
      <c r="N7" s="13"/>
      <c r="O7" s="13">
        <v>40000</v>
      </c>
      <c r="P7" s="12" t="s">
        <v>195</v>
      </c>
      <c r="Q7" s="12" t="s">
        <v>37</v>
      </c>
      <c r="R7" s="12" t="s">
        <v>578</v>
      </c>
    </row>
    <row r="8" spans="1:18" ht="27.6" x14ac:dyDescent="0.3">
      <c r="A8" s="15" t="s">
        <v>16</v>
      </c>
      <c r="B8" s="15" t="s">
        <v>11</v>
      </c>
      <c r="C8" s="15" t="s">
        <v>579</v>
      </c>
      <c r="D8" s="15" t="s">
        <v>276</v>
      </c>
      <c r="E8" s="15" t="s">
        <v>580</v>
      </c>
      <c r="F8" s="15" t="s">
        <v>565</v>
      </c>
      <c r="G8" s="15" t="s">
        <v>85</v>
      </c>
      <c r="H8" s="16">
        <v>0</v>
      </c>
      <c r="I8" s="16">
        <v>75000</v>
      </c>
      <c r="J8" s="16"/>
      <c r="K8" s="16"/>
      <c r="L8" s="16"/>
      <c r="M8" s="16"/>
      <c r="N8" s="16"/>
      <c r="O8" s="16">
        <v>75000</v>
      </c>
      <c r="P8" s="15" t="s">
        <v>581</v>
      </c>
      <c r="Q8" s="15" t="s">
        <v>86</v>
      </c>
      <c r="R8" s="15" t="s">
        <v>582</v>
      </c>
    </row>
    <row r="9" spans="1:18" x14ac:dyDescent="0.3">
      <c r="A9" s="12" t="s">
        <v>16</v>
      </c>
      <c r="B9" s="12" t="s">
        <v>11</v>
      </c>
      <c r="C9" s="12" t="s">
        <v>583</v>
      </c>
      <c r="D9" s="12" t="s">
        <v>122</v>
      </c>
      <c r="E9" s="12" t="s">
        <v>584</v>
      </c>
      <c r="F9" s="12" t="s">
        <v>565</v>
      </c>
      <c r="G9" s="12" t="s">
        <v>85</v>
      </c>
      <c r="H9" s="13">
        <v>0</v>
      </c>
      <c r="I9" s="13">
        <v>50000</v>
      </c>
      <c r="J9" s="13"/>
      <c r="K9" s="13"/>
      <c r="L9" s="13"/>
      <c r="M9" s="13"/>
      <c r="N9" s="13"/>
      <c r="O9" s="13">
        <v>50000</v>
      </c>
      <c r="P9" s="12" t="s">
        <v>182</v>
      </c>
      <c r="Q9" s="12" t="s">
        <v>86</v>
      </c>
      <c r="R9" s="12" t="s">
        <v>585</v>
      </c>
    </row>
    <row r="10" spans="1:18" x14ac:dyDescent="0.3">
      <c r="A10" s="15" t="s">
        <v>16</v>
      </c>
      <c r="B10" s="15" t="s">
        <v>11</v>
      </c>
      <c r="C10" s="15" t="s">
        <v>586</v>
      </c>
      <c r="D10" s="15" t="s">
        <v>118</v>
      </c>
      <c r="E10" s="15" t="s">
        <v>584</v>
      </c>
      <c r="F10" s="15" t="s">
        <v>565</v>
      </c>
      <c r="G10" s="15" t="s">
        <v>85</v>
      </c>
      <c r="H10" s="16">
        <v>0</v>
      </c>
      <c r="I10" s="16">
        <v>50000</v>
      </c>
      <c r="J10" s="16"/>
      <c r="K10" s="16"/>
      <c r="L10" s="16"/>
      <c r="M10" s="16"/>
      <c r="N10" s="16"/>
      <c r="O10" s="16">
        <v>50000</v>
      </c>
      <c r="P10" s="15" t="s">
        <v>182</v>
      </c>
      <c r="Q10" s="15" t="s">
        <v>86</v>
      </c>
      <c r="R10" s="15" t="s">
        <v>585</v>
      </c>
    </row>
    <row r="11" spans="1:18" ht="27.6" x14ac:dyDescent="0.3">
      <c r="A11" s="12" t="s">
        <v>16</v>
      </c>
      <c r="B11" s="12" t="s">
        <v>11</v>
      </c>
      <c r="C11" s="12" t="s">
        <v>587</v>
      </c>
      <c r="D11" s="12" t="s">
        <v>276</v>
      </c>
      <c r="E11" s="12" t="s">
        <v>588</v>
      </c>
      <c r="F11" s="12" t="s">
        <v>565</v>
      </c>
      <c r="G11" s="12" t="s">
        <v>85</v>
      </c>
      <c r="H11" s="13">
        <v>0</v>
      </c>
      <c r="I11" s="13">
        <v>100000</v>
      </c>
      <c r="J11" s="13"/>
      <c r="K11" s="13"/>
      <c r="L11" s="13"/>
      <c r="M11" s="13"/>
      <c r="N11" s="13"/>
      <c r="O11" s="13">
        <v>100000</v>
      </c>
      <c r="P11" s="12" t="s">
        <v>589</v>
      </c>
      <c r="Q11" s="12" t="s">
        <v>86</v>
      </c>
      <c r="R11" s="12" t="s">
        <v>590</v>
      </c>
    </row>
    <row r="12" spans="1:18" x14ac:dyDescent="0.3">
      <c r="A12" s="15" t="s">
        <v>14</v>
      </c>
      <c r="B12" s="15" t="s">
        <v>11</v>
      </c>
      <c r="C12" s="15" t="s">
        <v>591</v>
      </c>
      <c r="D12" s="15" t="s">
        <v>297</v>
      </c>
      <c r="E12" s="15" t="s">
        <v>592</v>
      </c>
      <c r="F12" s="15" t="s">
        <v>565</v>
      </c>
      <c r="G12" s="15" t="s">
        <v>37</v>
      </c>
      <c r="H12" s="16"/>
      <c r="I12" s="16">
        <v>100000</v>
      </c>
      <c r="J12" s="16"/>
      <c r="K12" s="16"/>
      <c r="L12" s="16"/>
      <c r="M12" s="16"/>
      <c r="N12" s="16"/>
      <c r="O12" s="16">
        <v>100000</v>
      </c>
      <c r="P12" s="15" t="s">
        <v>299</v>
      </c>
      <c r="Q12" s="15" t="s">
        <v>37</v>
      </c>
      <c r="R12" s="15" t="s">
        <v>593</v>
      </c>
    </row>
    <row r="13" spans="1:18" x14ac:dyDescent="0.3">
      <c r="A13" s="12" t="s">
        <v>14</v>
      </c>
      <c r="B13" s="12" t="s">
        <v>11</v>
      </c>
      <c r="C13" s="12" t="s">
        <v>594</v>
      </c>
      <c r="D13" s="12" t="s">
        <v>276</v>
      </c>
      <c r="E13" s="12" t="s">
        <v>595</v>
      </c>
      <c r="F13" s="12" t="s">
        <v>565</v>
      </c>
      <c r="G13" s="12" t="s">
        <v>37</v>
      </c>
      <c r="H13" s="13"/>
      <c r="I13" s="13">
        <v>150000</v>
      </c>
      <c r="J13" s="13"/>
      <c r="K13" s="13"/>
      <c r="L13" s="13"/>
      <c r="M13" s="13"/>
      <c r="N13" s="13"/>
      <c r="O13" s="13">
        <v>150000</v>
      </c>
      <c r="P13" s="12" t="s">
        <v>596</v>
      </c>
      <c r="Q13" s="12" t="s">
        <v>86</v>
      </c>
      <c r="R13" s="12" t="s">
        <v>597</v>
      </c>
    </row>
    <row r="14" spans="1:18" ht="27.6" x14ac:dyDescent="0.3">
      <c r="A14" s="15" t="s">
        <v>14</v>
      </c>
      <c r="B14" s="15" t="s">
        <v>11</v>
      </c>
      <c r="C14" s="15" t="s">
        <v>598</v>
      </c>
      <c r="D14" s="15" t="s">
        <v>276</v>
      </c>
      <c r="E14" s="15" t="s">
        <v>599</v>
      </c>
      <c r="F14" s="15" t="s">
        <v>565</v>
      </c>
      <c r="G14" s="15" t="s">
        <v>85</v>
      </c>
      <c r="H14" s="16"/>
      <c r="I14" s="16">
        <v>250000</v>
      </c>
      <c r="J14" s="16"/>
      <c r="K14" s="16"/>
      <c r="L14" s="16"/>
      <c r="M14" s="16"/>
      <c r="N14" s="16"/>
      <c r="O14" s="16">
        <v>250000</v>
      </c>
      <c r="P14" s="15"/>
      <c r="Q14" s="15"/>
      <c r="R14" s="15"/>
    </row>
    <row r="15" spans="1:18" x14ac:dyDescent="0.3">
      <c r="A15" s="12" t="s">
        <v>20</v>
      </c>
      <c r="B15" s="12" t="s">
        <v>11</v>
      </c>
      <c r="C15" s="12" t="s">
        <v>600</v>
      </c>
      <c r="D15" s="12" t="s">
        <v>69</v>
      </c>
      <c r="E15" s="12" t="s">
        <v>601</v>
      </c>
      <c r="F15" s="12" t="s">
        <v>565</v>
      </c>
      <c r="G15" s="12" t="s">
        <v>85</v>
      </c>
      <c r="H15" s="13"/>
      <c r="I15" s="13">
        <v>75000</v>
      </c>
      <c r="J15" s="13"/>
      <c r="K15" s="13"/>
      <c r="L15" s="13"/>
      <c r="M15" s="13"/>
      <c r="N15" s="13"/>
      <c r="O15" s="13">
        <v>75000</v>
      </c>
      <c r="P15" s="12" t="s">
        <v>407</v>
      </c>
      <c r="Q15" s="12" t="s">
        <v>86</v>
      </c>
      <c r="R15" s="12" t="s">
        <v>602</v>
      </c>
    </row>
    <row r="16" spans="1:18" ht="22.05" customHeight="1" x14ac:dyDescent="0.3">
      <c r="A16" s="20" t="s">
        <v>25</v>
      </c>
      <c r="B16" s="20"/>
      <c r="C16" s="20"/>
      <c r="D16" s="20"/>
      <c r="E16" s="20"/>
      <c r="F16" s="20"/>
      <c r="G16" s="20"/>
      <c r="H16" s="21">
        <v>0</v>
      </c>
      <c r="I16" s="21">
        <v>2040000</v>
      </c>
      <c r="J16" s="21">
        <f>SUM(J3:J15)</f>
        <v>0</v>
      </c>
      <c r="K16" s="21">
        <f>SUM(K3:K15)</f>
        <v>0</v>
      </c>
      <c r="L16" s="21">
        <f>SUM(L3:L15)</f>
        <v>0</v>
      </c>
      <c r="M16" s="21">
        <f>SUM(M3:M15)</f>
        <v>0</v>
      </c>
      <c r="N16" s="21">
        <f>SUM(N3:N15)</f>
        <v>0</v>
      </c>
      <c r="O16" s="21">
        <v>2040000</v>
      </c>
      <c r="P16" s="22"/>
      <c r="Q16" s="22"/>
      <c r="R16" s="22"/>
    </row>
  </sheetData>
  <sheetProtection algorithmName="SHA-512" hashValue="tpEOAOaHeRXSpRDf40CcanoxkCaqZC4Oube97GsI8wEbwhjePufgUYBuHnV78KfN8xQFVOaAyNydjc/MQYpGrg==" saltValue="Pv0vkAUkO71F6OOzQmlZ0A==" spinCount="100000" sheet="1" objects="1" scenarios="1"/>
  <autoFilter ref="A1:R16" xr:uid="{00000000-0009-0000-0000-00000A000000}"/>
  <mergeCells count="1">
    <mergeCell ref="A1:R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603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604</v>
      </c>
      <c r="D3" s="12" t="s">
        <v>69</v>
      </c>
      <c r="E3" s="12" t="s">
        <v>605</v>
      </c>
      <c r="F3" s="12" t="s">
        <v>606</v>
      </c>
      <c r="G3" s="12" t="s">
        <v>37</v>
      </c>
      <c r="H3" s="13">
        <v>0</v>
      </c>
      <c r="I3" s="13">
        <v>0</v>
      </c>
      <c r="J3" s="13">
        <v>0</v>
      </c>
      <c r="K3" s="13"/>
      <c r="L3" s="13"/>
      <c r="M3" s="13"/>
      <c r="N3" s="13"/>
      <c r="O3" s="13"/>
      <c r="P3" s="12" t="s">
        <v>607</v>
      </c>
      <c r="Q3" s="12" t="s">
        <v>86</v>
      </c>
      <c r="R3" s="12" t="s">
        <v>608</v>
      </c>
    </row>
    <row r="4" spans="1:18" ht="22.05" customHeight="1" x14ac:dyDescent="0.3">
      <c r="A4" s="15" t="s">
        <v>16</v>
      </c>
      <c r="B4" s="15" t="s">
        <v>117</v>
      </c>
      <c r="C4" s="15" t="s">
        <v>609</v>
      </c>
      <c r="D4" s="15" t="s">
        <v>610</v>
      </c>
      <c r="E4" s="15" t="s">
        <v>611</v>
      </c>
      <c r="F4" s="15" t="s">
        <v>606</v>
      </c>
      <c r="G4" s="15" t="s">
        <v>32</v>
      </c>
      <c r="H4" s="16"/>
      <c r="I4" s="16">
        <v>0</v>
      </c>
      <c r="J4" s="16">
        <v>0</v>
      </c>
      <c r="K4" s="16"/>
      <c r="L4" s="16"/>
      <c r="M4" s="16"/>
      <c r="N4" s="16"/>
      <c r="O4" s="16"/>
      <c r="P4" s="15" t="s">
        <v>161</v>
      </c>
      <c r="Q4" s="15" t="s">
        <v>32</v>
      </c>
      <c r="R4" s="15" t="s">
        <v>612</v>
      </c>
    </row>
    <row r="5" spans="1:18" ht="22.05" customHeight="1" x14ac:dyDescent="0.3">
      <c r="A5" s="12" t="s">
        <v>22</v>
      </c>
      <c r="B5" s="12" t="s">
        <v>21</v>
      </c>
      <c r="C5" s="12" t="s">
        <v>613</v>
      </c>
      <c r="D5" s="12" t="s">
        <v>285</v>
      </c>
      <c r="E5" s="12" t="s">
        <v>614</v>
      </c>
      <c r="F5" s="12" t="s">
        <v>606</v>
      </c>
      <c r="G5" s="12" t="s">
        <v>37</v>
      </c>
      <c r="H5" s="13">
        <v>50000</v>
      </c>
      <c r="I5" s="13">
        <v>67500</v>
      </c>
      <c r="J5" s="13">
        <v>0</v>
      </c>
      <c r="K5" s="13"/>
      <c r="L5" s="13"/>
      <c r="M5" s="13"/>
      <c r="N5" s="13"/>
      <c r="O5" s="13"/>
      <c r="P5" s="12" t="s">
        <v>615</v>
      </c>
      <c r="Q5" s="12" t="s">
        <v>86</v>
      </c>
      <c r="R5" s="12" t="s">
        <v>616</v>
      </c>
    </row>
    <row r="6" spans="1:18" ht="22.05" customHeight="1" x14ac:dyDescent="0.3">
      <c r="A6" s="15" t="s">
        <v>22</v>
      </c>
      <c r="B6" s="15" t="s">
        <v>21</v>
      </c>
      <c r="C6" s="15" t="s">
        <v>617</v>
      </c>
      <c r="D6" s="15" t="s">
        <v>289</v>
      </c>
      <c r="E6" s="15" t="s">
        <v>618</v>
      </c>
      <c r="F6" s="15" t="s">
        <v>606</v>
      </c>
      <c r="G6" s="15" t="s">
        <v>37</v>
      </c>
      <c r="H6" s="16">
        <v>17000</v>
      </c>
      <c r="I6" s="16">
        <v>22950</v>
      </c>
      <c r="J6" s="16">
        <v>0</v>
      </c>
      <c r="K6" s="16"/>
      <c r="L6" s="16"/>
      <c r="M6" s="16"/>
      <c r="N6" s="16"/>
      <c r="O6" s="16"/>
      <c r="P6" s="15" t="s">
        <v>615</v>
      </c>
      <c r="Q6" s="15" t="s">
        <v>37</v>
      </c>
      <c r="R6" s="15" t="s">
        <v>619</v>
      </c>
    </row>
    <row r="7" spans="1:18" ht="22.05" customHeight="1" x14ac:dyDescent="0.3">
      <c r="A7" s="12" t="s">
        <v>22</v>
      </c>
      <c r="B7" s="12" t="s">
        <v>21</v>
      </c>
      <c r="C7" s="12" t="s">
        <v>620</v>
      </c>
      <c r="D7" s="12" t="s">
        <v>293</v>
      </c>
      <c r="E7" s="12" t="s">
        <v>621</v>
      </c>
      <c r="F7" s="12" t="s">
        <v>606</v>
      </c>
      <c r="G7" s="12" t="s">
        <v>85</v>
      </c>
      <c r="H7" s="13">
        <v>7000</v>
      </c>
      <c r="I7" s="13">
        <v>9450</v>
      </c>
      <c r="J7" s="13">
        <v>0</v>
      </c>
      <c r="K7" s="13"/>
      <c r="L7" s="13"/>
      <c r="M7" s="13"/>
      <c r="N7" s="13"/>
      <c r="O7" s="13"/>
      <c r="P7" s="12" t="s">
        <v>622</v>
      </c>
      <c r="Q7" s="12" t="s">
        <v>86</v>
      </c>
      <c r="R7" s="12" t="s">
        <v>623</v>
      </c>
    </row>
    <row r="8" spans="1:18" ht="22.05" customHeight="1" x14ac:dyDescent="0.3">
      <c r="A8" s="20" t="s">
        <v>25</v>
      </c>
      <c r="B8" s="20"/>
      <c r="C8" s="20"/>
      <c r="D8" s="20"/>
      <c r="E8" s="20"/>
      <c r="F8" s="20"/>
      <c r="G8" s="20"/>
      <c r="H8" s="21">
        <v>74000</v>
      </c>
      <c r="I8" s="21">
        <v>99900</v>
      </c>
      <c r="J8" s="21">
        <v>0</v>
      </c>
      <c r="K8" s="21">
        <f>SUM(K3:K7)</f>
        <v>0</v>
      </c>
      <c r="L8" s="21">
        <f>SUM(L3:L7)</f>
        <v>0</v>
      </c>
      <c r="M8" s="21">
        <f>SUM(M3:M7)</f>
        <v>0</v>
      </c>
      <c r="N8" s="21">
        <f>SUM(N3:N7)</f>
        <v>0</v>
      </c>
      <c r="O8" s="21">
        <f>SUM(O3:O7)</f>
        <v>0</v>
      </c>
      <c r="P8" s="22"/>
      <c r="Q8" s="22"/>
      <c r="R8" s="22"/>
    </row>
  </sheetData>
  <sheetProtection algorithmName="SHA-512" hashValue="rijgz4ZfG6M+voIAspEPdzWkzxJNjm8oEoleLJ5ju1DEAIKvJc2iTsgkUJ/2fDyt8jQ5wxX/YquDL4es57f+HQ==" saltValue="BMJNiDNhg44vD26M+c1/eA==" spinCount="100000" sheet="1" objects="1" scenarios="1"/>
  <autoFilter ref="A1:R8" xr:uid="{00000000-0009-0000-0000-00000B000000}"/>
  <mergeCells count="1">
    <mergeCell ref="A1:R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4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624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625</v>
      </c>
      <c r="D3" s="12" t="s">
        <v>18</v>
      </c>
      <c r="E3" s="12" t="s">
        <v>626</v>
      </c>
      <c r="F3" s="12" t="s">
        <v>627</v>
      </c>
      <c r="G3" s="12" t="s">
        <v>85</v>
      </c>
      <c r="H3" s="13">
        <v>75000</v>
      </c>
      <c r="I3" s="13">
        <v>97500</v>
      </c>
      <c r="J3" s="13">
        <v>97500</v>
      </c>
      <c r="K3" s="13"/>
      <c r="L3" s="13"/>
      <c r="M3" s="13"/>
      <c r="N3" s="13"/>
      <c r="O3" s="13"/>
      <c r="P3" s="12" t="s">
        <v>80</v>
      </c>
      <c r="Q3" s="12" t="s">
        <v>86</v>
      </c>
      <c r="R3" s="12" t="s">
        <v>628</v>
      </c>
    </row>
    <row r="4" spans="1:18" ht="22.05" customHeight="1" x14ac:dyDescent="0.3">
      <c r="A4" s="15" t="s">
        <v>18</v>
      </c>
      <c r="B4" s="15" t="s">
        <v>10</v>
      </c>
      <c r="C4" s="15" t="s">
        <v>629</v>
      </c>
      <c r="D4" s="15" t="s">
        <v>69</v>
      </c>
      <c r="E4" s="15" t="s">
        <v>630</v>
      </c>
      <c r="F4" s="15" t="s">
        <v>627</v>
      </c>
      <c r="G4" s="15" t="s">
        <v>96</v>
      </c>
      <c r="H4" s="16">
        <v>7000</v>
      </c>
      <c r="I4" s="16">
        <v>9100</v>
      </c>
      <c r="J4" s="16">
        <v>9100</v>
      </c>
      <c r="K4" s="16"/>
      <c r="L4" s="16"/>
      <c r="M4" s="16"/>
      <c r="N4" s="16"/>
      <c r="O4" s="16"/>
      <c r="P4" s="15" t="s">
        <v>178</v>
      </c>
      <c r="Q4" s="15" t="s">
        <v>96</v>
      </c>
      <c r="R4" s="15" t="s">
        <v>631</v>
      </c>
    </row>
    <row r="5" spans="1:18" ht="22.05" customHeight="1" x14ac:dyDescent="0.3">
      <c r="A5" s="12" t="s">
        <v>18</v>
      </c>
      <c r="B5" s="12" t="s">
        <v>10</v>
      </c>
      <c r="C5" s="12" t="s">
        <v>632</v>
      </c>
      <c r="D5" s="12" t="s">
        <v>69</v>
      </c>
      <c r="E5" s="12" t="s">
        <v>633</v>
      </c>
      <c r="F5" s="12" t="s">
        <v>627</v>
      </c>
      <c r="G5" s="12" t="s">
        <v>85</v>
      </c>
      <c r="H5" s="13">
        <v>10000</v>
      </c>
      <c r="I5" s="13">
        <v>13000</v>
      </c>
      <c r="J5" s="13"/>
      <c r="K5" s="13"/>
      <c r="L5" s="13"/>
      <c r="M5" s="13">
        <v>13000</v>
      </c>
      <c r="N5" s="13"/>
      <c r="O5" s="13"/>
      <c r="P5" s="12" t="s">
        <v>80</v>
      </c>
      <c r="Q5" s="12" t="s">
        <v>86</v>
      </c>
      <c r="R5" s="12" t="s">
        <v>634</v>
      </c>
    </row>
    <row r="6" spans="1:18" ht="22.05" customHeight="1" x14ac:dyDescent="0.3">
      <c r="A6" s="15" t="s">
        <v>18</v>
      </c>
      <c r="B6" s="15" t="s">
        <v>10</v>
      </c>
      <c r="C6" s="15" t="s">
        <v>635</v>
      </c>
      <c r="D6" s="15" t="s">
        <v>18</v>
      </c>
      <c r="E6" s="15" t="s">
        <v>636</v>
      </c>
      <c r="F6" s="15" t="s">
        <v>627</v>
      </c>
      <c r="G6" s="15" t="s">
        <v>85</v>
      </c>
      <c r="H6" s="16"/>
      <c r="I6" s="16">
        <v>75000</v>
      </c>
      <c r="J6" s="16"/>
      <c r="K6" s="16"/>
      <c r="L6" s="16"/>
      <c r="M6" s="16"/>
      <c r="N6" s="16"/>
      <c r="O6" s="16">
        <v>75000</v>
      </c>
      <c r="P6" s="15" t="s">
        <v>107</v>
      </c>
      <c r="Q6" s="15" t="s">
        <v>86</v>
      </c>
      <c r="R6" s="15" t="s">
        <v>637</v>
      </c>
    </row>
    <row r="7" spans="1:18" ht="22.05" customHeight="1" x14ac:dyDescent="0.3">
      <c r="A7" s="12" t="s">
        <v>16</v>
      </c>
      <c r="B7" s="12" t="s">
        <v>117</v>
      </c>
      <c r="C7" s="12" t="s">
        <v>638</v>
      </c>
      <c r="D7" s="12" t="s">
        <v>610</v>
      </c>
      <c r="E7" s="12" t="s">
        <v>639</v>
      </c>
      <c r="F7" s="12" t="s">
        <v>627</v>
      </c>
      <c r="G7" s="12" t="s">
        <v>32</v>
      </c>
      <c r="H7" s="13"/>
      <c r="I7" s="13">
        <v>0</v>
      </c>
      <c r="J7" s="13">
        <v>0</v>
      </c>
      <c r="K7" s="13"/>
      <c r="L7" s="13"/>
      <c r="M7" s="13"/>
      <c r="N7" s="13"/>
      <c r="O7" s="13"/>
      <c r="P7" s="12" t="s">
        <v>161</v>
      </c>
      <c r="Q7" s="12" t="s">
        <v>32</v>
      </c>
      <c r="R7" s="12" t="s">
        <v>640</v>
      </c>
    </row>
    <row r="8" spans="1:18" ht="22.05" customHeight="1" x14ac:dyDescent="0.3">
      <c r="A8" s="15" t="s">
        <v>16</v>
      </c>
      <c r="B8" s="15" t="s">
        <v>117</v>
      </c>
      <c r="C8" s="15" t="s">
        <v>641</v>
      </c>
      <c r="D8" s="15" t="s">
        <v>610</v>
      </c>
      <c r="E8" s="15" t="s">
        <v>642</v>
      </c>
      <c r="F8" s="15" t="s">
        <v>627</v>
      </c>
      <c r="G8" s="15" t="s">
        <v>32</v>
      </c>
      <c r="H8" s="16"/>
      <c r="I8" s="16">
        <v>0</v>
      </c>
      <c r="J8" s="16">
        <v>0</v>
      </c>
      <c r="K8" s="16"/>
      <c r="L8" s="16"/>
      <c r="M8" s="16"/>
      <c r="N8" s="16"/>
      <c r="O8" s="16"/>
      <c r="P8" s="15" t="s">
        <v>161</v>
      </c>
      <c r="Q8" s="15" t="s">
        <v>32</v>
      </c>
      <c r="R8" s="15" t="s">
        <v>643</v>
      </c>
    </row>
    <row r="9" spans="1:18" ht="22.05" customHeight="1" x14ac:dyDescent="0.3">
      <c r="A9" s="12" t="s">
        <v>16</v>
      </c>
      <c r="B9" s="12" t="s">
        <v>117</v>
      </c>
      <c r="C9" s="12" t="s">
        <v>644</v>
      </c>
      <c r="D9" s="12" t="s">
        <v>610</v>
      </c>
      <c r="E9" s="12" t="s">
        <v>645</v>
      </c>
      <c r="F9" s="12" t="s">
        <v>627</v>
      </c>
      <c r="G9" s="12" t="s">
        <v>32</v>
      </c>
      <c r="H9" s="13"/>
      <c r="I9" s="13">
        <v>0</v>
      </c>
      <c r="J9" s="13">
        <v>0</v>
      </c>
      <c r="K9" s="13"/>
      <c r="L9" s="13"/>
      <c r="M9" s="13"/>
      <c r="N9" s="13"/>
      <c r="O9" s="13"/>
      <c r="P9" s="12" t="s">
        <v>161</v>
      </c>
      <c r="Q9" s="12" t="s">
        <v>32</v>
      </c>
      <c r="R9" s="12" t="s">
        <v>646</v>
      </c>
    </row>
    <row r="10" spans="1:18" ht="22.05" customHeight="1" x14ac:dyDescent="0.3">
      <c r="A10" s="15" t="s">
        <v>16</v>
      </c>
      <c r="B10" s="15" t="s">
        <v>117</v>
      </c>
      <c r="C10" s="15" t="s">
        <v>647</v>
      </c>
      <c r="D10" s="15" t="s">
        <v>610</v>
      </c>
      <c r="E10" s="15" t="s">
        <v>648</v>
      </c>
      <c r="F10" s="15" t="s">
        <v>627</v>
      </c>
      <c r="G10" s="15" t="s">
        <v>32</v>
      </c>
      <c r="H10" s="16"/>
      <c r="I10" s="16">
        <v>0</v>
      </c>
      <c r="J10" s="16"/>
      <c r="K10" s="16"/>
      <c r="L10" s="16"/>
      <c r="M10" s="16"/>
      <c r="N10" s="16"/>
      <c r="O10" s="16">
        <v>0</v>
      </c>
      <c r="P10" s="15" t="s">
        <v>161</v>
      </c>
      <c r="Q10" s="15" t="s">
        <v>32</v>
      </c>
      <c r="R10" s="15" t="s">
        <v>649</v>
      </c>
    </row>
    <row r="11" spans="1:18" ht="22.05" customHeight="1" x14ac:dyDescent="0.3">
      <c r="A11" s="12" t="s">
        <v>16</v>
      </c>
      <c r="B11" s="12" t="s">
        <v>117</v>
      </c>
      <c r="C11" s="12" t="s">
        <v>650</v>
      </c>
      <c r="D11" s="12" t="s">
        <v>16</v>
      </c>
      <c r="E11" s="12" t="s">
        <v>651</v>
      </c>
      <c r="F11" s="12" t="s">
        <v>627</v>
      </c>
      <c r="G11" s="12" t="s">
        <v>37</v>
      </c>
      <c r="H11" s="13"/>
      <c r="I11" s="13"/>
      <c r="J11" s="13"/>
      <c r="K11" s="13"/>
      <c r="L11" s="13"/>
      <c r="M11" s="13"/>
      <c r="N11" s="13"/>
      <c r="O11" s="13"/>
      <c r="P11" s="12" t="s">
        <v>161</v>
      </c>
      <c r="Q11" s="12" t="s">
        <v>37</v>
      </c>
      <c r="R11" s="12" t="s">
        <v>652</v>
      </c>
    </row>
    <row r="12" spans="1:18" ht="22.05" customHeight="1" x14ac:dyDescent="0.3">
      <c r="A12" s="15" t="s">
        <v>14</v>
      </c>
      <c r="B12" s="15" t="s">
        <v>117</v>
      </c>
      <c r="C12" s="15" t="s">
        <v>653</v>
      </c>
      <c r="D12" s="15" t="s">
        <v>136</v>
      </c>
      <c r="E12" s="15" t="s">
        <v>654</v>
      </c>
      <c r="F12" s="15" t="s">
        <v>627</v>
      </c>
      <c r="G12" s="15" t="s">
        <v>96</v>
      </c>
      <c r="H12" s="16"/>
      <c r="I12" s="16"/>
      <c r="J12" s="16"/>
      <c r="K12" s="16"/>
      <c r="L12" s="16"/>
      <c r="M12" s="16"/>
      <c r="N12" s="16"/>
      <c r="O12" s="16"/>
      <c r="P12" s="15" t="s">
        <v>165</v>
      </c>
      <c r="Q12" s="15" t="s">
        <v>96</v>
      </c>
      <c r="R12" s="15" t="s">
        <v>655</v>
      </c>
    </row>
    <row r="13" spans="1:18" ht="22.05" customHeight="1" x14ac:dyDescent="0.3">
      <c r="A13" s="12" t="s">
        <v>14</v>
      </c>
      <c r="B13" s="12" t="s">
        <v>117</v>
      </c>
      <c r="C13" s="12" t="s">
        <v>656</v>
      </c>
      <c r="D13" s="12" t="s">
        <v>136</v>
      </c>
      <c r="E13" s="12" t="s">
        <v>657</v>
      </c>
      <c r="F13" s="12" t="s">
        <v>627</v>
      </c>
      <c r="G13" s="12" t="s">
        <v>96</v>
      </c>
      <c r="H13" s="13"/>
      <c r="I13" s="13"/>
      <c r="J13" s="13"/>
      <c r="K13" s="13"/>
      <c r="L13" s="13"/>
      <c r="M13" s="13"/>
      <c r="N13" s="13"/>
      <c r="O13" s="13"/>
      <c r="P13" s="12" t="s">
        <v>165</v>
      </c>
      <c r="Q13" s="12" t="s">
        <v>96</v>
      </c>
      <c r="R13" s="12" t="s">
        <v>658</v>
      </c>
    </row>
    <row r="14" spans="1:18" ht="22.05" customHeight="1" x14ac:dyDescent="0.3">
      <c r="A14" s="15" t="s">
        <v>14</v>
      </c>
      <c r="B14" s="15" t="s">
        <v>117</v>
      </c>
      <c r="C14" s="15" t="s">
        <v>659</v>
      </c>
      <c r="D14" s="15" t="s">
        <v>168</v>
      </c>
      <c r="E14" s="15" t="s">
        <v>660</v>
      </c>
      <c r="F14" s="15" t="s">
        <v>627</v>
      </c>
      <c r="G14" s="15" t="s">
        <v>96</v>
      </c>
      <c r="H14" s="16"/>
      <c r="I14" s="16"/>
      <c r="J14" s="16"/>
      <c r="K14" s="16"/>
      <c r="L14" s="16"/>
      <c r="M14" s="16"/>
      <c r="N14" s="16"/>
      <c r="O14" s="16"/>
      <c r="P14" s="15" t="s">
        <v>170</v>
      </c>
      <c r="Q14" s="15" t="s">
        <v>96</v>
      </c>
      <c r="R14" s="15" t="s">
        <v>661</v>
      </c>
    </row>
    <row r="15" spans="1:18" ht="22.05" customHeight="1" x14ac:dyDescent="0.3">
      <c r="A15" s="12" t="s">
        <v>14</v>
      </c>
      <c r="B15" s="12" t="s">
        <v>117</v>
      </c>
      <c r="C15" s="12" t="s">
        <v>662</v>
      </c>
      <c r="D15" s="12" t="s">
        <v>168</v>
      </c>
      <c r="E15" s="12" t="s">
        <v>663</v>
      </c>
      <c r="F15" s="12" t="s">
        <v>627</v>
      </c>
      <c r="G15" s="12" t="s">
        <v>96</v>
      </c>
      <c r="H15" s="13"/>
      <c r="I15" s="13"/>
      <c r="J15" s="13"/>
      <c r="K15" s="13"/>
      <c r="L15" s="13"/>
      <c r="M15" s="13"/>
      <c r="N15" s="13"/>
      <c r="O15" s="13"/>
      <c r="P15" s="12" t="s">
        <v>170</v>
      </c>
      <c r="Q15" s="12" t="s">
        <v>96</v>
      </c>
      <c r="R15" s="12" t="s">
        <v>661</v>
      </c>
    </row>
    <row r="16" spans="1:18" ht="22.05" customHeight="1" x14ac:dyDescent="0.3">
      <c r="A16" s="15" t="s">
        <v>14</v>
      </c>
      <c r="B16" s="15" t="s">
        <v>117</v>
      </c>
      <c r="C16" s="15" t="s">
        <v>664</v>
      </c>
      <c r="D16" s="15" t="s">
        <v>168</v>
      </c>
      <c r="E16" s="15" t="s">
        <v>665</v>
      </c>
      <c r="F16" s="15" t="s">
        <v>627</v>
      </c>
      <c r="G16" s="15" t="s">
        <v>96</v>
      </c>
      <c r="H16" s="16"/>
      <c r="I16" s="16"/>
      <c r="J16" s="16"/>
      <c r="K16" s="16"/>
      <c r="L16" s="16"/>
      <c r="M16" s="16"/>
      <c r="N16" s="16"/>
      <c r="O16" s="16"/>
      <c r="P16" s="15" t="s">
        <v>170</v>
      </c>
      <c r="Q16" s="15" t="s">
        <v>96</v>
      </c>
      <c r="R16" s="15" t="s">
        <v>666</v>
      </c>
    </row>
    <row r="17" spans="1:18" ht="22.05" customHeight="1" x14ac:dyDescent="0.3">
      <c r="A17" s="12" t="s">
        <v>14</v>
      </c>
      <c r="B17" s="12" t="s">
        <v>117</v>
      </c>
      <c r="C17" s="12" t="s">
        <v>667</v>
      </c>
      <c r="D17" s="12" t="s">
        <v>168</v>
      </c>
      <c r="E17" s="12" t="s">
        <v>668</v>
      </c>
      <c r="F17" s="12" t="s">
        <v>627</v>
      </c>
      <c r="G17" s="12" t="s">
        <v>96</v>
      </c>
      <c r="H17" s="13"/>
      <c r="I17" s="13"/>
      <c r="J17" s="13"/>
      <c r="K17" s="13"/>
      <c r="L17" s="13"/>
      <c r="M17" s="13"/>
      <c r="N17" s="13"/>
      <c r="O17" s="13"/>
      <c r="P17" s="12" t="s">
        <v>170</v>
      </c>
      <c r="Q17" s="12" t="s">
        <v>96</v>
      </c>
      <c r="R17" s="12" t="s">
        <v>669</v>
      </c>
    </row>
    <row r="18" spans="1:18" ht="22.05" customHeight="1" x14ac:dyDescent="0.3">
      <c r="A18" s="15" t="s">
        <v>14</v>
      </c>
      <c r="B18" s="15" t="s">
        <v>117</v>
      </c>
      <c r="C18" s="15" t="s">
        <v>670</v>
      </c>
      <c r="D18" s="15" t="s">
        <v>168</v>
      </c>
      <c r="E18" s="15" t="s">
        <v>671</v>
      </c>
      <c r="F18" s="15" t="s">
        <v>627</v>
      </c>
      <c r="G18" s="15" t="s">
        <v>96</v>
      </c>
      <c r="H18" s="16"/>
      <c r="I18" s="16"/>
      <c r="J18" s="16"/>
      <c r="K18" s="16"/>
      <c r="L18" s="16"/>
      <c r="M18" s="16"/>
      <c r="N18" s="16"/>
      <c r="O18" s="16"/>
      <c r="P18" s="15" t="s">
        <v>170</v>
      </c>
      <c r="Q18" s="15" t="s">
        <v>96</v>
      </c>
      <c r="R18" s="15" t="s">
        <v>672</v>
      </c>
    </row>
    <row r="19" spans="1:18" ht="22.05" customHeight="1" x14ac:dyDescent="0.3">
      <c r="A19" s="12" t="s">
        <v>14</v>
      </c>
      <c r="B19" s="12" t="s">
        <v>117</v>
      </c>
      <c r="C19" s="12" t="s">
        <v>673</v>
      </c>
      <c r="D19" s="12" t="s">
        <v>168</v>
      </c>
      <c r="E19" s="12" t="s">
        <v>674</v>
      </c>
      <c r="F19" s="12" t="s">
        <v>627</v>
      </c>
      <c r="G19" s="12" t="s">
        <v>96</v>
      </c>
      <c r="H19" s="13"/>
      <c r="I19" s="13"/>
      <c r="J19" s="13"/>
      <c r="K19" s="13"/>
      <c r="L19" s="13"/>
      <c r="M19" s="13"/>
      <c r="N19" s="13"/>
      <c r="O19" s="13"/>
      <c r="P19" s="12" t="s">
        <v>170</v>
      </c>
      <c r="Q19" s="12" t="s">
        <v>96</v>
      </c>
      <c r="R19" s="12" t="s">
        <v>675</v>
      </c>
    </row>
    <row r="20" spans="1:18" ht="22.05" customHeight="1" x14ac:dyDescent="0.3">
      <c r="A20" s="15" t="s">
        <v>14</v>
      </c>
      <c r="B20" s="15" t="s">
        <v>117</v>
      </c>
      <c r="C20" s="15" t="s">
        <v>676</v>
      </c>
      <c r="D20" s="15" t="s">
        <v>168</v>
      </c>
      <c r="E20" s="15" t="s">
        <v>677</v>
      </c>
      <c r="F20" s="15" t="s">
        <v>627</v>
      </c>
      <c r="G20" s="15" t="s">
        <v>96</v>
      </c>
      <c r="H20" s="16"/>
      <c r="I20" s="16"/>
      <c r="J20" s="16"/>
      <c r="K20" s="16"/>
      <c r="L20" s="16"/>
      <c r="M20" s="16"/>
      <c r="N20" s="16"/>
      <c r="O20" s="16"/>
      <c r="P20" s="15" t="s">
        <v>170</v>
      </c>
      <c r="Q20" s="15" t="s">
        <v>96</v>
      </c>
      <c r="R20" s="15" t="s">
        <v>678</v>
      </c>
    </row>
    <row r="21" spans="1:18" ht="22.05" customHeight="1" x14ac:dyDescent="0.3">
      <c r="A21" s="12" t="s">
        <v>14</v>
      </c>
      <c r="B21" s="12" t="s">
        <v>117</v>
      </c>
      <c r="C21" s="12" t="s">
        <v>679</v>
      </c>
      <c r="D21" s="12" t="s">
        <v>168</v>
      </c>
      <c r="E21" s="12" t="s">
        <v>680</v>
      </c>
      <c r="F21" s="12" t="s">
        <v>627</v>
      </c>
      <c r="G21" s="12" t="s">
        <v>96</v>
      </c>
      <c r="H21" s="13"/>
      <c r="I21" s="13"/>
      <c r="J21" s="13"/>
      <c r="K21" s="13"/>
      <c r="L21" s="13"/>
      <c r="M21" s="13"/>
      <c r="N21" s="13"/>
      <c r="O21" s="13"/>
      <c r="P21" s="12" t="s">
        <v>170</v>
      </c>
      <c r="Q21" s="12" t="s">
        <v>96</v>
      </c>
      <c r="R21" s="12" t="s">
        <v>661</v>
      </c>
    </row>
    <row r="22" spans="1:18" ht="22.05" customHeight="1" x14ac:dyDescent="0.3">
      <c r="A22" s="15" t="s">
        <v>14</v>
      </c>
      <c r="B22" s="15" t="s">
        <v>11</v>
      </c>
      <c r="C22" s="15" t="s">
        <v>681</v>
      </c>
      <c r="D22" s="15" t="s">
        <v>297</v>
      </c>
      <c r="E22" s="15" t="s">
        <v>682</v>
      </c>
      <c r="F22" s="15" t="s">
        <v>627</v>
      </c>
      <c r="G22" s="15" t="s">
        <v>32</v>
      </c>
      <c r="H22" s="16"/>
      <c r="I22" s="16">
        <v>2500000</v>
      </c>
      <c r="J22" s="16"/>
      <c r="K22" s="16"/>
      <c r="L22" s="16"/>
      <c r="M22" s="16"/>
      <c r="N22" s="16"/>
      <c r="O22" s="16">
        <v>2500000</v>
      </c>
      <c r="P22" s="15" t="s">
        <v>254</v>
      </c>
      <c r="Q22" s="15" t="s">
        <v>32</v>
      </c>
      <c r="R22" s="15" t="s">
        <v>683</v>
      </c>
    </row>
    <row r="23" spans="1:18" ht="22.05" customHeight="1" x14ac:dyDescent="0.3">
      <c r="A23" s="12" t="s">
        <v>14</v>
      </c>
      <c r="B23" s="12" t="s">
        <v>11</v>
      </c>
      <c r="C23" s="12" t="s">
        <v>684</v>
      </c>
      <c r="D23" s="12" t="s">
        <v>297</v>
      </c>
      <c r="E23" s="12" t="s">
        <v>685</v>
      </c>
      <c r="F23" s="12" t="s">
        <v>627</v>
      </c>
      <c r="G23" s="12" t="s">
        <v>37</v>
      </c>
      <c r="H23" s="13"/>
      <c r="I23" s="13">
        <v>750000</v>
      </c>
      <c r="J23" s="13"/>
      <c r="K23" s="13"/>
      <c r="L23" s="13"/>
      <c r="M23" s="13"/>
      <c r="N23" s="13"/>
      <c r="O23" s="13">
        <v>750000</v>
      </c>
      <c r="P23" s="12" t="s">
        <v>254</v>
      </c>
      <c r="Q23" s="12" t="s">
        <v>37</v>
      </c>
      <c r="R23" s="12" t="s">
        <v>686</v>
      </c>
    </row>
    <row r="24" spans="1:18" ht="22.05" customHeight="1" x14ac:dyDescent="0.3">
      <c r="A24" s="15" t="s">
        <v>14</v>
      </c>
      <c r="B24" s="15" t="s">
        <v>11</v>
      </c>
      <c r="C24" s="15" t="s">
        <v>687</v>
      </c>
      <c r="D24" s="15" t="s">
        <v>327</v>
      </c>
      <c r="E24" s="15" t="s">
        <v>688</v>
      </c>
      <c r="F24" s="15" t="s">
        <v>627</v>
      </c>
      <c r="G24" s="15" t="s">
        <v>85</v>
      </c>
      <c r="H24" s="16"/>
      <c r="I24" s="16">
        <v>1000000</v>
      </c>
      <c r="J24" s="16"/>
      <c r="K24" s="16"/>
      <c r="L24" s="16"/>
      <c r="M24" s="16"/>
      <c r="N24" s="16"/>
      <c r="O24" s="16">
        <v>1000000</v>
      </c>
      <c r="P24" s="15" t="s">
        <v>689</v>
      </c>
      <c r="Q24" s="15" t="s">
        <v>86</v>
      </c>
      <c r="R24" s="15" t="s">
        <v>690</v>
      </c>
    </row>
    <row r="25" spans="1:18" ht="22.05" customHeight="1" x14ac:dyDescent="0.3">
      <c r="A25" s="12" t="s">
        <v>14</v>
      </c>
      <c r="B25" s="12" t="s">
        <v>11</v>
      </c>
      <c r="C25" s="12" t="s">
        <v>691</v>
      </c>
      <c r="D25" s="12" t="s">
        <v>276</v>
      </c>
      <c r="E25" s="12" t="s">
        <v>692</v>
      </c>
      <c r="F25" s="12" t="s">
        <v>627</v>
      </c>
      <c r="G25" s="12" t="s">
        <v>85</v>
      </c>
      <c r="H25" s="13"/>
      <c r="I25" s="13">
        <v>250000</v>
      </c>
      <c r="J25" s="13"/>
      <c r="K25" s="13"/>
      <c r="L25" s="13"/>
      <c r="M25" s="13"/>
      <c r="N25" s="13"/>
      <c r="O25" s="13">
        <v>250000</v>
      </c>
      <c r="P25" s="12" t="s">
        <v>693</v>
      </c>
      <c r="Q25" s="12" t="s">
        <v>86</v>
      </c>
      <c r="R25" s="12" t="s">
        <v>271</v>
      </c>
    </row>
    <row r="26" spans="1:18" ht="22.05" customHeight="1" x14ac:dyDescent="0.3">
      <c r="A26" s="15" t="s">
        <v>14</v>
      </c>
      <c r="B26" s="15" t="s">
        <v>11</v>
      </c>
      <c r="C26" s="15" t="s">
        <v>694</v>
      </c>
      <c r="D26" s="15" t="s">
        <v>276</v>
      </c>
      <c r="E26" s="15" t="s">
        <v>695</v>
      </c>
      <c r="F26" s="15" t="s">
        <v>627</v>
      </c>
      <c r="G26" s="15" t="s">
        <v>37</v>
      </c>
      <c r="H26" s="16"/>
      <c r="I26" s="16">
        <v>500000</v>
      </c>
      <c r="J26" s="16"/>
      <c r="K26" s="16"/>
      <c r="L26" s="16"/>
      <c r="M26" s="16"/>
      <c r="N26" s="16"/>
      <c r="O26" s="16">
        <v>500000</v>
      </c>
      <c r="P26" s="15" t="s">
        <v>178</v>
      </c>
      <c r="Q26" s="15" t="s">
        <v>37</v>
      </c>
      <c r="R26" s="15" t="s">
        <v>696</v>
      </c>
    </row>
    <row r="27" spans="1:18" ht="22.05" customHeight="1" x14ac:dyDescent="0.3">
      <c r="A27" s="12" t="s">
        <v>20</v>
      </c>
      <c r="B27" s="12" t="s">
        <v>10</v>
      </c>
      <c r="C27" s="12" t="s">
        <v>697</v>
      </c>
      <c r="D27" s="12" t="s">
        <v>276</v>
      </c>
      <c r="E27" s="12" t="s">
        <v>698</v>
      </c>
      <c r="F27" s="12" t="s">
        <v>627</v>
      </c>
      <c r="G27" s="12" t="s">
        <v>85</v>
      </c>
      <c r="H27" s="13"/>
      <c r="I27" s="13">
        <v>45000</v>
      </c>
      <c r="J27" s="13"/>
      <c r="K27" s="13">
        <v>45000</v>
      </c>
      <c r="L27" s="13"/>
      <c r="M27" s="13"/>
      <c r="N27" s="13"/>
      <c r="O27" s="13"/>
      <c r="P27" s="12" t="s">
        <v>428</v>
      </c>
      <c r="Q27" s="12" t="s">
        <v>86</v>
      </c>
      <c r="R27" s="12" t="s">
        <v>699</v>
      </c>
    </row>
    <row r="28" spans="1:18" ht="22.05" customHeight="1" x14ac:dyDescent="0.3">
      <c r="A28" s="15" t="s">
        <v>20</v>
      </c>
      <c r="B28" s="15" t="s">
        <v>10</v>
      </c>
      <c r="C28" s="15" t="s">
        <v>700</v>
      </c>
      <c r="D28" s="15" t="s">
        <v>276</v>
      </c>
      <c r="E28" s="15" t="s">
        <v>701</v>
      </c>
      <c r="F28" s="15" t="s">
        <v>627</v>
      </c>
      <c r="G28" s="15" t="s">
        <v>85</v>
      </c>
      <c r="H28" s="16"/>
      <c r="I28" s="16">
        <v>15000</v>
      </c>
      <c r="J28" s="16">
        <v>15000</v>
      </c>
      <c r="K28" s="16"/>
      <c r="L28" s="16"/>
      <c r="M28" s="16"/>
      <c r="N28" s="16"/>
      <c r="O28" s="16"/>
      <c r="P28" s="15" t="s">
        <v>403</v>
      </c>
      <c r="Q28" s="15" t="s">
        <v>86</v>
      </c>
      <c r="R28" s="15" t="s">
        <v>702</v>
      </c>
    </row>
    <row r="29" spans="1:18" ht="22.05" customHeight="1" x14ac:dyDescent="0.3">
      <c r="A29" s="12" t="s">
        <v>20</v>
      </c>
      <c r="B29" s="12" t="s">
        <v>10</v>
      </c>
      <c r="C29" s="12" t="s">
        <v>703</v>
      </c>
      <c r="D29" s="12" t="s">
        <v>276</v>
      </c>
      <c r="E29" s="12" t="s">
        <v>704</v>
      </c>
      <c r="F29" s="12" t="s">
        <v>627</v>
      </c>
      <c r="G29" s="12" t="s">
        <v>85</v>
      </c>
      <c r="H29" s="13"/>
      <c r="I29" s="13">
        <v>20000</v>
      </c>
      <c r="J29" s="13"/>
      <c r="K29" s="13"/>
      <c r="L29" s="13"/>
      <c r="M29" s="13"/>
      <c r="N29" s="13">
        <v>20000</v>
      </c>
      <c r="O29" s="13"/>
      <c r="P29" s="12" t="s">
        <v>403</v>
      </c>
      <c r="Q29" s="12" t="s">
        <v>86</v>
      </c>
      <c r="R29" s="12" t="s">
        <v>705</v>
      </c>
    </row>
    <row r="30" spans="1:18" ht="22.05" customHeight="1" x14ac:dyDescent="0.3">
      <c r="A30" s="15" t="s">
        <v>20</v>
      </c>
      <c r="B30" s="15" t="s">
        <v>11</v>
      </c>
      <c r="C30" s="15" t="s">
        <v>706</v>
      </c>
      <c r="D30" s="15" t="s">
        <v>69</v>
      </c>
      <c r="E30" s="15" t="s">
        <v>707</v>
      </c>
      <c r="F30" s="15" t="s">
        <v>627</v>
      </c>
      <c r="G30" s="15" t="s">
        <v>85</v>
      </c>
      <c r="H30" s="16"/>
      <c r="I30" s="16">
        <v>50000</v>
      </c>
      <c r="J30" s="16"/>
      <c r="K30" s="16"/>
      <c r="L30" s="16"/>
      <c r="M30" s="16"/>
      <c r="N30" s="16"/>
      <c r="O30" s="16">
        <v>50000</v>
      </c>
      <c r="P30" s="15" t="s">
        <v>411</v>
      </c>
      <c r="Q30" s="15" t="s">
        <v>96</v>
      </c>
      <c r="R30" s="15" t="s">
        <v>708</v>
      </c>
    </row>
    <row r="31" spans="1:18" ht="22.05" customHeight="1" x14ac:dyDescent="0.3">
      <c r="A31" s="12" t="s">
        <v>20</v>
      </c>
      <c r="B31" s="12" t="s">
        <v>11</v>
      </c>
      <c r="C31" s="12" t="s">
        <v>709</v>
      </c>
      <c r="D31" s="12" t="s">
        <v>69</v>
      </c>
      <c r="E31" s="12" t="s">
        <v>710</v>
      </c>
      <c r="F31" s="12" t="s">
        <v>627</v>
      </c>
      <c r="G31" s="12" t="s">
        <v>85</v>
      </c>
      <c r="H31" s="13"/>
      <c r="I31" s="13">
        <v>250000</v>
      </c>
      <c r="J31" s="13"/>
      <c r="K31" s="13"/>
      <c r="L31" s="13"/>
      <c r="M31" s="13"/>
      <c r="N31" s="13"/>
      <c r="O31" s="13">
        <v>250000</v>
      </c>
      <c r="P31" s="12" t="s">
        <v>711</v>
      </c>
      <c r="Q31" s="12" t="s">
        <v>86</v>
      </c>
      <c r="R31" s="12" t="s">
        <v>712</v>
      </c>
    </row>
    <row r="32" spans="1:18" ht="22.05" customHeight="1" x14ac:dyDescent="0.3">
      <c r="A32" s="15" t="s">
        <v>20</v>
      </c>
      <c r="B32" s="15" t="s">
        <v>11</v>
      </c>
      <c r="C32" s="15" t="s">
        <v>713</v>
      </c>
      <c r="D32" s="15" t="s">
        <v>69</v>
      </c>
      <c r="E32" s="15" t="s">
        <v>714</v>
      </c>
      <c r="F32" s="15" t="s">
        <v>627</v>
      </c>
      <c r="G32" s="15" t="s">
        <v>85</v>
      </c>
      <c r="H32" s="16"/>
      <c r="I32" s="16">
        <v>200000</v>
      </c>
      <c r="J32" s="16"/>
      <c r="K32" s="16"/>
      <c r="L32" s="16"/>
      <c r="M32" s="16"/>
      <c r="N32" s="16"/>
      <c r="O32" s="16">
        <v>200000</v>
      </c>
      <c r="P32" s="15" t="s">
        <v>447</v>
      </c>
      <c r="Q32" s="15" t="s">
        <v>86</v>
      </c>
      <c r="R32" s="15" t="s">
        <v>715</v>
      </c>
    </row>
    <row r="33" spans="1:18" ht="22.05" customHeight="1" x14ac:dyDescent="0.3">
      <c r="A33" s="12" t="s">
        <v>20</v>
      </c>
      <c r="B33" s="12" t="s">
        <v>11</v>
      </c>
      <c r="C33" s="12" t="s">
        <v>716</v>
      </c>
      <c r="D33" s="12" t="s">
        <v>69</v>
      </c>
      <c r="E33" s="12" t="s">
        <v>717</v>
      </c>
      <c r="F33" s="12" t="s">
        <v>627</v>
      </c>
      <c r="G33" s="12" t="s">
        <v>85</v>
      </c>
      <c r="H33" s="13"/>
      <c r="I33" s="13">
        <v>75000</v>
      </c>
      <c r="J33" s="13"/>
      <c r="K33" s="13"/>
      <c r="L33" s="13"/>
      <c r="M33" s="13"/>
      <c r="N33" s="13"/>
      <c r="O33" s="13">
        <v>75000</v>
      </c>
      <c r="P33" s="12" t="s">
        <v>407</v>
      </c>
      <c r="Q33" s="12" t="s">
        <v>96</v>
      </c>
      <c r="R33" s="12" t="s">
        <v>718</v>
      </c>
    </row>
    <row r="34" spans="1:18" ht="22.05" customHeight="1" x14ac:dyDescent="0.3">
      <c r="A34" s="15" t="s">
        <v>20</v>
      </c>
      <c r="B34" s="15" t="s">
        <v>11</v>
      </c>
      <c r="C34" s="15" t="s">
        <v>719</v>
      </c>
      <c r="D34" s="15" t="s">
        <v>276</v>
      </c>
      <c r="E34" s="15" t="s">
        <v>720</v>
      </c>
      <c r="F34" s="15" t="s">
        <v>627</v>
      </c>
      <c r="G34" s="15" t="s">
        <v>85</v>
      </c>
      <c r="H34" s="16"/>
      <c r="I34" s="16">
        <v>150000</v>
      </c>
      <c r="J34" s="16"/>
      <c r="K34" s="16"/>
      <c r="L34" s="16"/>
      <c r="M34" s="16"/>
      <c r="N34" s="16"/>
      <c r="O34" s="16">
        <v>150000</v>
      </c>
      <c r="P34" s="15" t="s">
        <v>407</v>
      </c>
      <c r="Q34" s="15" t="s">
        <v>86</v>
      </c>
      <c r="R34" s="15" t="s">
        <v>721</v>
      </c>
    </row>
    <row r="35" spans="1:18" ht="22.05" customHeight="1" x14ac:dyDescent="0.3">
      <c r="A35" s="12" t="s">
        <v>20</v>
      </c>
      <c r="B35" s="12" t="s">
        <v>11</v>
      </c>
      <c r="C35" s="12" t="s">
        <v>722</v>
      </c>
      <c r="D35" s="12" t="s">
        <v>276</v>
      </c>
      <c r="E35" s="12" t="s">
        <v>723</v>
      </c>
      <c r="F35" s="12" t="s">
        <v>627</v>
      </c>
      <c r="G35" s="12" t="s">
        <v>85</v>
      </c>
      <c r="H35" s="13"/>
      <c r="I35" s="13">
        <v>80000</v>
      </c>
      <c r="J35" s="13"/>
      <c r="K35" s="13"/>
      <c r="L35" s="13"/>
      <c r="M35" s="13"/>
      <c r="N35" s="13"/>
      <c r="O35" s="13">
        <v>80000</v>
      </c>
      <c r="P35" s="12" t="s">
        <v>407</v>
      </c>
      <c r="Q35" s="12" t="s">
        <v>86</v>
      </c>
      <c r="R35" s="12" t="s">
        <v>724</v>
      </c>
    </row>
    <row r="36" spans="1:18" ht="22.05" customHeight="1" x14ac:dyDescent="0.3">
      <c r="A36" s="15" t="s">
        <v>20</v>
      </c>
      <c r="B36" s="15" t="s">
        <v>11</v>
      </c>
      <c r="C36" s="15" t="s">
        <v>725</v>
      </c>
      <c r="D36" s="15" t="s">
        <v>18</v>
      </c>
      <c r="E36" s="15" t="s">
        <v>726</v>
      </c>
      <c r="F36" s="15" t="s">
        <v>627</v>
      </c>
      <c r="G36" s="15" t="s">
        <v>85</v>
      </c>
      <c r="H36" s="16"/>
      <c r="I36" s="16">
        <v>150000</v>
      </c>
      <c r="J36" s="16"/>
      <c r="K36" s="16"/>
      <c r="L36" s="16"/>
      <c r="M36" s="16"/>
      <c r="N36" s="16"/>
      <c r="O36" s="16">
        <v>150000</v>
      </c>
      <c r="P36" s="15" t="s">
        <v>727</v>
      </c>
      <c r="Q36" s="15" t="s">
        <v>86</v>
      </c>
      <c r="R36" s="15" t="s">
        <v>728</v>
      </c>
    </row>
    <row r="37" spans="1:18" ht="22.05" customHeight="1" x14ac:dyDescent="0.3">
      <c r="A37" s="12" t="s">
        <v>20</v>
      </c>
      <c r="B37" s="12" t="s">
        <v>11</v>
      </c>
      <c r="C37" s="12" t="s">
        <v>729</v>
      </c>
      <c r="D37" s="12" t="s">
        <v>69</v>
      </c>
      <c r="E37" s="12" t="s">
        <v>730</v>
      </c>
      <c r="F37" s="12" t="s">
        <v>627</v>
      </c>
      <c r="G37" s="12" t="s">
        <v>85</v>
      </c>
      <c r="H37" s="13"/>
      <c r="I37" s="13">
        <v>125000</v>
      </c>
      <c r="J37" s="13"/>
      <c r="K37" s="13"/>
      <c r="L37" s="13"/>
      <c r="M37" s="13"/>
      <c r="N37" s="13"/>
      <c r="O37" s="13">
        <v>125000</v>
      </c>
      <c r="P37" s="12" t="s">
        <v>581</v>
      </c>
      <c r="Q37" s="12" t="s">
        <v>96</v>
      </c>
      <c r="R37" s="12" t="s">
        <v>731</v>
      </c>
    </row>
    <row r="38" spans="1:18" ht="22.05" customHeight="1" x14ac:dyDescent="0.3">
      <c r="A38" s="15" t="s">
        <v>20</v>
      </c>
      <c r="B38" s="15" t="s">
        <v>11</v>
      </c>
      <c r="C38" s="15" t="s">
        <v>732</v>
      </c>
      <c r="D38" s="15" t="s">
        <v>69</v>
      </c>
      <c r="E38" s="15" t="s">
        <v>733</v>
      </c>
      <c r="F38" s="15" t="s">
        <v>627</v>
      </c>
      <c r="G38" s="15" t="s">
        <v>96</v>
      </c>
      <c r="H38" s="16"/>
      <c r="I38" s="16">
        <v>75000</v>
      </c>
      <c r="J38" s="16"/>
      <c r="K38" s="16"/>
      <c r="L38" s="16"/>
      <c r="M38" s="16"/>
      <c r="N38" s="16"/>
      <c r="O38" s="16">
        <v>75000</v>
      </c>
      <c r="P38" s="15" t="s">
        <v>407</v>
      </c>
      <c r="Q38" s="15" t="s">
        <v>96</v>
      </c>
      <c r="R38" s="15" t="s">
        <v>734</v>
      </c>
    </row>
    <row r="39" spans="1:18" ht="22.05" customHeight="1" x14ac:dyDescent="0.3">
      <c r="A39" s="12" t="s">
        <v>20</v>
      </c>
      <c r="B39" s="12" t="s">
        <v>11</v>
      </c>
      <c r="C39" s="12" t="s">
        <v>735</v>
      </c>
      <c r="D39" s="12" t="s">
        <v>276</v>
      </c>
      <c r="E39" s="12" t="s">
        <v>736</v>
      </c>
      <c r="F39" s="12" t="s">
        <v>627</v>
      </c>
      <c r="G39" s="12" t="s">
        <v>85</v>
      </c>
      <c r="H39" s="13"/>
      <c r="I39" s="13">
        <v>100000</v>
      </c>
      <c r="J39" s="13"/>
      <c r="K39" s="13"/>
      <c r="L39" s="13"/>
      <c r="M39" s="13"/>
      <c r="N39" s="13"/>
      <c r="O39" s="13">
        <v>100000</v>
      </c>
      <c r="P39" s="12" t="s">
        <v>178</v>
      </c>
      <c r="Q39" s="12" t="s">
        <v>86</v>
      </c>
      <c r="R39" s="12" t="s">
        <v>737</v>
      </c>
    </row>
    <row r="40" spans="1:18" ht="22.05" customHeight="1" x14ac:dyDescent="0.3">
      <c r="A40" s="15" t="s">
        <v>20</v>
      </c>
      <c r="B40" s="15" t="s">
        <v>11</v>
      </c>
      <c r="C40" s="15" t="s">
        <v>738</v>
      </c>
      <c r="D40" s="15" t="s">
        <v>69</v>
      </c>
      <c r="E40" s="15" t="s">
        <v>739</v>
      </c>
      <c r="F40" s="15" t="s">
        <v>627</v>
      </c>
      <c r="G40" s="15" t="s">
        <v>96</v>
      </c>
      <c r="H40" s="16"/>
      <c r="I40" s="16">
        <v>1200000</v>
      </c>
      <c r="J40" s="16"/>
      <c r="K40" s="16"/>
      <c r="L40" s="16"/>
      <c r="M40" s="16"/>
      <c r="N40" s="16"/>
      <c r="O40" s="16">
        <v>1200000</v>
      </c>
      <c r="P40" s="15" t="s">
        <v>740</v>
      </c>
      <c r="Q40" s="15" t="s">
        <v>96</v>
      </c>
      <c r="R40" s="15" t="s">
        <v>741</v>
      </c>
    </row>
    <row r="41" spans="1:18" ht="22.05" customHeight="1" x14ac:dyDescent="0.3">
      <c r="A41" s="12" t="s">
        <v>20</v>
      </c>
      <c r="B41" s="12" t="s">
        <v>11</v>
      </c>
      <c r="C41" s="12" t="s">
        <v>742</v>
      </c>
      <c r="D41" s="12" t="s">
        <v>18</v>
      </c>
      <c r="E41" s="12" t="s">
        <v>743</v>
      </c>
      <c r="F41" s="12" t="s">
        <v>627</v>
      </c>
      <c r="G41" s="12" t="s">
        <v>85</v>
      </c>
      <c r="H41" s="13"/>
      <c r="I41" s="13">
        <v>350000</v>
      </c>
      <c r="J41" s="13"/>
      <c r="K41" s="13"/>
      <c r="L41" s="13"/>
      <c r="M41" s="13"/>
      <c r="N41" s="13"/>
      <c r="O41" s="13">
        <v>350000</v>
      </c>
      <c r="P41" s="12" t="s">
        <v>744</v>
      </c>
      <c r="Q41" s="12" t="s">
        <v>86</v>
      </c>
      <c r="R41" s="12" t="s">
        <v>745</v>
      </c>
    </row>
    <row r="42" spans="1:18" ht="22.05" customHeight="1" x14ac:dyDescent="0.3">
      <c r="A42" s="15" t="s">
        <v>20</v>
      </c>
      <c r="B42" s="15" t="s">
        <v>11</v>
      </c>
      <c r="C42" s="15" t="s">
        <v>746</v>
      </c>
      <c r="D42" s="15" t="s">
        <v>69</v>
      </c>
      <c r="E42" s="15" t="s">
        <v>747</v>
      </c>
      <c r="F42" s="15" t="s">
        <v>627</v>
      </c>
      <c r="G42" s="15" t="s">
        <v>96</v>
      </c>
      <c r="H42" s="16"/>
      <c r="I42" s="16">
        <v>300000</v>
      </c>
      <c r="J42" s="16"/>
      <c r="K42" s="16"/>
      <c r="L42" s="16"/>
      <c r="M42" s="16"/>
      <c r="N42" s="16"/>
      <c r="O42" s="16">
        <v>300000</v>
      </c>
      <c r="P42" s="15" t="s">
        <v>407</v>
      </c>
      <c r="Q42" s="15" t="s">
        <v>96</v>
      </c>
      <c r="R42" s="15" t="s">
        <v>748</v>
      </c>
    </row>
    <row r="43" spans="1:18" ht="22.05" customHeight="1" x14ac:dyDescent="0.3">
      <c r="A43" s="12" t="s">
        <v>20</v>
      </c>
      <c r="B43" s="12" t="s">
        <v>11</v>
      </c>
      <c r="C43" s="12" t="s">
        <v>749</v>
      </c>
      <c r="D43" s="12" t="s">
        <v>276</v>
      </c>
      <c r="E43" s="12" t="s">
        <v>750</v>
      </c>
      <c r="F43" s="12" t="s">
        <v>627</v>
      </c>
      <c r="G43" s="12" t="s">
        <v>85</v>
      </c>
      <c r="H43" s="13"/>
      <c r="I43" s="13">
        <v>500000</v>
      </c>
      <c r="J43" s="13"/>
      <c r="K43" s="13"/>
      <c r="L43" s="13"/>
      <c r="M43" s="13"/>
      <c r="N43" s="13"/>
      <c r="O43" s="13">
        <v>500000</v>
      </c>
      <c r="P43" s="12" t="s">
        <v>182</v>
      </c>
      <c r="Q43" s="12" t="s">
        <v>86</v>
      </c>
      <c r="R43" s="12" t="s">
        <v>751</v>
      </c>
    </row>
    <row r="44" spans="1:18" ht="22.05" customHeight="1" x14ac:dyDescent="0.3">
      <c r="A44" s="20" t="s">
        <v>25</v>
      </c>
      <c r="B44" s="20"/>
      <c r="C44" s="20"/>
      <c r="D44" s="20"/>
      <c r="E44" s="20"/>
      <c r="F44" s="20"/>
      <c r="G44" s="20"/>
      <c r="H44" s="21">
        <v>92000</v>
      </c>
      <c r="I44" s="21">
        <v>8879600</v>
      </c>
      <c r="J44" s="21">
        <v>121600</v>
      </c>
      <c r="K44" s="21">
        <v>45000</v>
      </c>
      <c r="L44" s="21">
        <f>SUM(L3:L43)</f>
        <v>0</v>
      </c>
      <c r="M44" s="21">
        <v>13000</v>
      </c>
      <c r="N44" s="21">
        <v>20000</v>
      </c>
      <c r="O44" s="21">
        <v>8680000</v>
      </c>
      <c r="P44" s="22"/>
      <c r="Q44" s="22"/>
      <c r="R44" s="22"/>
    </row>
  </sheetData>
  <sheetProtection algorithmName="SHA-512" hashValue="CBRRq4I2lu8hTtvRdZfYAAeubVh4kEVgkEhUv2YNIYyc4Pv12dzr6b12VMZZzm63n4flO7tvaxkkJ1tg7D555A==" saltValue="j0UrbgvH2hq+2qweBXEacA==" spinCount="100000" sheet="1" objects="1" scenarios="1"/>
  <autoFilter ref="A1:R44" xr:uid="{00000000-0009-0000-0000-00000C000000}"/>
  <mergeCells count="1">
    <mergeCell ref="A1:R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8"/>
  <sheetViews>
    <sheetView showGridLines="0" workbookViewId="0">
      <pane ySplit="2" topLeftCell="A3" activePane="bottomLeft" state="frozen"/>
      <selection pane="bottomLeft" sqref="A1:D1"/>
    </sheetView>
  </sheetViews>
  <sheetFormatPr defaultColWidth="8.77734375" defaultRowHeight="14.4" x14ac:dyDescent="0.3"/>
  <cols>
    <col min="1" max="1" width="45" bestFit="1" customWidth="1"/>
    <col min="2" max="2" width="22" customWidth="1"/>
    <col min="3" max="3" width="14" customWidth="1"/>
    <col min="4" max="4" width="26" customWidth="1"/>
  </cols>
  <sheetData>
    <row r="1" spans="1:4" ht="28.05" customHeight="1" x14ac:dyDescent="0.3">
      <c r="A1" s="24" t="s">
        <v>752</v>
      </c>
      <c r="B1" s="25"/>
      <c r="C1" s="25"/>
      <c r="D1" s="26"/>
    </row>
    <row r="2" spans="1:4" ht="31.95" customHeight="1" x14ac:dyDescent="0.3">
      <c r="A2" s="2" t="s">
        <v>65</v>
      </c>
      <c r="B2" s="2" t="s">
        <v>10</v>
      </c>
      <c r="C2" s="2" t="s">
        <v>11</v>
      </c>
      <c r="D2" s="2" t="s">
        <v>12</v>
      </c>
    </row>
    <row r="3" spans="1:4" ht="22.05" customHeight="1" x14ac:dyDescent="0.3">
      <c r="A3" s="12" t="s">
        <v>363</v>
      </c>
      <c r="B3" s="13">
        <v>0</v>
      </c>
      <c r="C3" s="13">
        <v>300000</v>
      </c>
      <c r="D3" s="13">
        <v>300000</v>
      </c>
    </row>
    <row r="4" spans="1:4" ht="22.05" customHeight="1" x14ac:dyDescent="0.3">
      <c r="A4" s="15" t="s">
        <v>170</v>
      </c>
      <c r="B4" s="16">
        <v>0</v>
      </c>
      <c r="C4" s="16">
        <v>25000</v>
      </c>
      <c r="D4" s="16">
        <v>25000</v>
      </c>
    </row>
    <row r="5" spans="1:4" ht="22.05" customHeight="1" x14ac:dyDescent="0.3">
      <c r="A5" s="12" t="s">
        <v>182</v>
      </c>
      <c r="B5" s="13">
        <v>121500</v>
      </c>
      <c r="C5" s="13">
        <v>2500000</v>
      </c>
      <c r="D5" s="13">
        <v>2621500</v>
      </c>
    </row>
    <row r="6" spans="1:4" ht="22.05" customHeight="1" x14ac:dyDescent="0.3">
      <c r="A6" s="15" t="s">
        <v>190</v>
      </c>
      <c r="B6" s="16">
        <v>12500</v>
      </c>
      <c r="C6" s="16">
        <v>0</v>
      </c>
      <c r="D6" s="16">
        <v>12500</v>
      </c>
    </row>
    <row r="7" spans="1:4" ht="22.05" customHeight="1" x14ac:dyDescent="0.3">
      <c r="A7" s="12" t="s">
        <v>103</v>
      </c>
      <c r="B7" s="13">
        <v>0</v>
      </c>
      <c r="C7" s="13">
        <v>150000</v>
      </c>
      <c r="D7" s="13">
        <v>150000</v>
      </c>
    </row>
    <row r="8" spans="1:4" ht="22.05" customHeight="1" x14ac:dyDescent="0.3">
      <c r="A8" s="15" t="s">
        <v>72</v>
      </c>
      <c r="B8" s="16">
        <v>715000</v>
      </c>
      <c r="C8" s="16">
        <v>0</v>
      </c>
      <c r="D8" s="16">
        <v>715000</v>
      </c>
    </row>
    <row r="9" spans="1:4" ht="22.05" customHeight="1" x14ac:dyDescent="0.3">
      <c r="A9" s="12" t="s">
        <v>165</v>
      </c>
      <c r="B9" s="13">
        <v>0</v>
      </c>
      <c r="C9" s="13">
        <v>40000</v>
      </c>
      <c r="D9" s="13">
        <v>40000</v>
      </c>
    </row>
    <row r="10" spans="1:4" ht="22.05" customHeight="1" x14ac:dyDescent="0.3">
      <c r="A10" s="15" t="s">
        <v>138</v>
      </c>
      <c r="B10" s="16">
        <v>370000</v>
      </c>
      <c r="C10" s="16">
        <v>0</v>
      </c>
      <c r="D10" s="16">
        <v>370000</v>
      </c>
    </row>
    <row r="11" spans="1:4" ht="22.05" customHeight="1" x14ac:dyDescent="0.3">
      <c r="A11" s="12" t="s">
        <v>178</v>
      </c>
      <c r="B11" s="13">
        <v>119500</v>
      </c>
      <c r="C11" s="13">
        <v>0</v>
      </c>
      <c r="D11" s="13">
        <v>119500</v>
      </c>
    </row>
    <row r="12" spans="1:4" ht="22.05" customHeight="1" x14ac:dyDescent="0.3">
      <c r="A12" s="15" t="s">
        <v>224</v>
      </c>
      <c r="B12" s="16">
        <v>0</v>
      </c>
      <c r="C12" s="16">
        <v>450000</v>
      </c>
      <c r="D12" s="16">
        <v>450000</v>
      </c>
    </row>
    <row r="13" spans="1:4" ht="22.05" customHeight="1" x14ac:dyDescent="0.3">
      <c r="A13" s="12" t="s">
        <v>111</v>
      </c>
      <c r="B13" s="13">
        <v>0</v>
      </c>
      <c r="C13" s="13">
        <v>600000</v>
      </c>
      <c r="D13" s="13">
        <v>600000</v>
      </c>
    </row>
    <row r="14" spans="1:4" ht="22.05" customHeight="1" x14ac:dyDescent="0.3">
      <c r="A14" s="15" t="s">
        <v>195</v>
      </c>
      <c r="B14" s="16">
        <v>160850</v>
      </c>
      <c r="C14" s="16">
        <v>410000</v>
      </c>
      <c r="D14" s="16">
        <v>570850</v>
      </c>
    </row>
    <row r="15" spans="1:4" ht="22.05" customHeight="1" x14ac:dyDescent="0.3">
      <c r="A15" s="12" t="s">
        <v>80</v>
      </c>
      <c r="B15" s="13">
        <v>390000</v>
      </c>
      <c r="C15" s="13">
        <v>0</v>
      </c>
      <c r="D15" s="13">
        <v>390000</v>
      </c>
    </row>
    <row r="16" spans="1:4" ht="22.05" customHeight="1" x14ac:dyDescent="0.3">
      <c r="A16" s="15" t="s">
        <v>115</v>
      </c>
      <c r="B16" s="16">
        <v>0</v>
      </c>
      <c r="C16" s="16">
        <v>0</v>
      </c>
      <c r="D16" s="16">
        <v>0</v>
      </c>
    </row>
    <row r="17" spans="1:4" ht="22.05" customHeight="1" x14ac:dyDescent="0.3">
      <c r="A17" s="12" t="s">
        <v>161</v>
      </c>
      <c r="B17" s="13">
        <v>0</v>
      </c>
      <c r="C17" s="13">
        <v>250000</v>
      </c>
      <c r="D17" s="13">
        <v>250000</v>
      </c>
    </row>
    <row r="18" spans="1:4" ht="22.05" customHeight="1" x14ac:dyDescent="0.3">
      <c r="A18" s="15" t="s">
        <v>119</v>
      </c>
      <c r="B18" s="16">
        <v>1351095.128015585</v>
      </c>
      <c r="C18" s="16">
        <v>1289224.4220521571</v>
      </c>
      <c r="D18" s="16">
        <v>2640319.5500677419</v>
      </c>
    </row>
    <row r="19" spans="1:4" ht="22.05" customHeight="1" x14ac:dyDescent="0.3">
      <c r="A19" s="12" t="s">
        <v>278</v>
      </c>
      <c r="B19" s="13">
        <v>0</v>
      </c>
      <c r="C19" s="13">
        <v>1500000</v>
      </c>
      <c r="D19" s="13">
        <v>1500000</v>
      </c>
    </row>
    <row r="20" spans="1:4" ht="22.05" customHeight="1" x14ac:dyDescent="0.3">
      <c r="A20" s="15" t="s">
        <v>321</v>
      </c>
      <c r="B20" s="16">
        <v>270000</v>
      </c>
      <c r="C20" s="16">
        <v>0</v>
      </c>
      <c r="D20" s="16">
        <v>270000</v>
      </c>
    </row>
    <row r="21" spans="1:4" ht="22.05" customHeight="1" x14ac:dyDescent="0.3">
      <c r="A21" s="12" t="s">
        <v>411</v>
      </c>
      <c r="B21" s="13">
        <v>75000</v>
      </c>
      <c r="C21" s="13">
        <v>0</v>
      </c>
      <c r="D21" s="13">
        <v>75000</v>
      </c>
    </row>
    <row r="22" spans="1:4" ht="22.05" customHeight="1" x14ac:dyDescent="0.3">
      <c r="A22" s="15" t="s">
        <v>254</v>
      </c>
      <c r="B22" s="16">
        <v>332500</v>
      </c>
      <c r="C22" s="16">
        <v>2700000</v>
      </c>
      <c r="D22" s="16">
        <v>3032500</v>
      </c>
    </row>
    <row r="23" spans="1:4" ht="22.05" customHeight="1" x14ac:dyDescent="0.3">
      <c r="A23" s="12" t="s">
        <v>373</v>
      </c>
      <c r="B23" s="13">
        <v>0</v>
      </c>
      <c r="C23" s="13">
        <v>500000</v>
      </c>
      <c r="D23" s="13">
        <v>500000</v>
      </c>
    </row>
    <row r="24" spans="1:4" ht="22.05" customHeight="1" x14ac:dyDescent="0.3">
      <c r="A24" s="15" t="s">
        <v>243</v>
      </c>
      <c r="B24" s="16">
        <v>0</v>
      </c>
      <c r="C24" s="16">
        <v>75000</v>
      </c>
      <c r="D24" s="16">
        <v>75000</v>
      </c>
    </row>
    <row r="25" spans="1:4" ht="22.05" customHeight="1" x14ac:dyDescent="0.3">
      <c r="A25" s="12" t="s">
        <v>436</v>
      </c>
      <c r="B25" s="13">
        <v>0</v>
      </c>
      <c r="C25" s="13">
        <v>100000</v>
      </c>
      <c r="D25" s="13">
        <v>100000</v>
      </c>
    </row>
    <row r="26" spans="1:4" ht="22.05" customHeight="1" x14ac:dyDescent="0.3">
      <c r="A26" s="15" t="s">
        <v>440</v>
      </c>
      <c r="B26" s="16">
        <v>0</v>
      </c>
      <c r="C26" s="16">
        <v>75000</v>
      </c>
      <c r="D26" s="16">
        <v>75000</v>
      </c>
    </row>
    <row r="27" spans="1:4" ht="22.05" customHeight="1" x14ac:dyDescent="0.3">
      <c r="A27" s="12" t="s">
        <v>282</v>
      </c>
      <c r="B27" s="13">
        <v>95000</v>
      </c>
      <c r="C27" s="13">
        <v>0</v>
      </c>
      <c r="D27" s="13">
        <v>95000</v>
      </c>
    </row>
    <row r="28" spans="1:4" ht="22.05" customHeight="1" x14ac:dyDescent="0.3">
      <c r="A28" s="15" t="s">
        <v>299</v>
      </c>
      <c r="B28" s="16">
        <v>804600</v>
      </c>
      <c r="C28" s="16">
        <v>2350000</v>
      </c>
      <c r="D28" s="16">
        <v>3154600</v>
      </c>
    </row>
    <row r="29" spans="1:4" ht="22.05" customHeight="1" x14ac:dyDescent="0.3">
      <c r="A29" s="12" t="s">
        <v>313</v>
      </c>
      <c r="B29" s="13">
        <v>168750</v>
      </c>
      <c r="C29" s="13">
        <v>0</v>
      </c>
      <c r="D29" s="13">
        <v>168750</v>
      </c>
    </row>
    <row r="30" spans="1:4" ht="22.05" customHeight="1" x14ac:dyDescent="0.3">
      <c r="A30" s="15" t="s">
        <v>403</v>
      </c>
      <c r="B30" s="16">
        <v>15000</v>
      </c>
      <c r="C30" s="16">
        <v>0</v>
      </c>
      <c r="D30" s="16">
        <v>15000</v>
      </c>
    </row>
    <row r="31" spans="1:4" ht="22.05" customHeight="1" x14ac:dyDescent="0.3">
      <c r="A31" s="12" t="s">
        <v>399</v>
      </c>
      <c r="B31" s="13">
        <v>40000</v>
      </c>
      <c r="C31" s="13">
        <v>0</v>
      </c>
      <c r="D31" s="13">
        <v>40000</v>
      </c>
    </row>
    <row r="32" spans="1:4" ht="22.05" customHeight="1" x14ac:dyDescent="0.3">
      <c r="A32" s="15" t="s">
        <v>407</v>
      </c>
      <c r="B32" s="16">
        <v>103000</v>
      </c>
      <c r="C32" s="16">
        <v>200000</v>
      </c>
      <c r="D32" s="16">
        <v>303000</v>
      </c>
    </row>
    <row r="33" spans="1:4" ht="22.05" customHeight="1" x14ac:dyDescent="0.3">
      <c r="A33" s="12" t="s">
        <v>424</v>
      </c>
      <c r="B33" s="13">
        <v>130000</v>
      </c>
      <c r="C33" s="13">
        <v>0</v>
      </c>
      <c r="D33" s="13">
        <v>130000</v>
      </c>
    </row>
    <row r="34" spans="1:4" ht="22.05" customHeight="1" x14ac:dyDescent="0.3">
      <c r="A34" s="15" t="s">
        <v>428</v>
      </c>
      <c r="B34" s="16">
        <v>50000</v>
      </c>
      <c r="C34" s="16">
        <v>0</v>
      </c>
      <c r="D34" s="16">
        <v>50000</v>
      </c>
    </row>
    <row r="35" spans="1:4" ht="22.05" customHeight="1" x14ac:dyDescent="0.3">
      <c r="A35" s="12" t="s">
        <v>447</v>
      </c>
      <c r="B35" s="13">
        <v>0</v>
      </c>
      <c r="C35" s="13">
        <v>35000</v>
      </c>
      <c r="D35" s="13">
        <v>35000</v>
      </c>
    </row>
    <row r="36" spans="1:4" ht="22.05" customHeight="1" x14ac:dyDescent="0.3">
      <c r="A36" s="15" t="s">
        <v>432</v>
      </c>
      <c r="B36" s="16">
        <v>0</v>
      </c>
      <c r="C36" s="16">
        <v>100000</v>
      </c>
      <c r="D36" s="16">
        <v>100000</v>
      </c>
    </row>
    <row r="37" spans="1:4" ht="22.05" customHeight="1" x14ac:dyDescent="0.3">
      <c r="A37" s="12" t="s">
        <v>107</v>
      </c>
      <c r="B37" s="13">
        <v>65000</v>
      </c>
      <c r="C37" s="13">
        <v>170000</v>
      </c>
      <c r="D37" s="13">
        <v>235000</v>
      </c>
    </row>
    <row r="38" spans="1:4" ht="22.05" customHeight="1" x14ac:dyDescent="0.3">
      <c r="A38" s="15" t="s">
        <v>361</v>
      </c>
      <c r="B38" s="16">
        <v>0</v>
      </c>
      <c r="C38" s="16">
        <v>150000</v>
      </c>
      <c r="D38" s="16">
        <v>150000</v>
      </c>
    </row>
  </sheetData>
  <sheetProtection algorithmName="SHA-512" hashValue="a48p58hMjGyZu6dky8juXYqpna4TE9ZjrsQziDSZ4SkjjSlXf6INWJcyacsciZ5YDFXh8O+J5vQ9Vm82vRuuOA==" saltValue="wGts5tEynDNFPRftnn2+dA==" spinCount="100000" sheet="1" objects="1" scenarios="1"/>
  <autoFilter ref="A1:D38" xr:uid="{00000000-0009-0000-0000-00000D000000}"/>
  <mergeCells count="1">
    <mergeCell ref="A1:D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showGridLines="0" workbookViewId="0">
      <pane ySplit="2" topLeftCell="A3" activePane="bottomLeft" state="frozen"/>
      <selection pane="bottomLeft" activeCell="E26" sqref="E26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</cols>
  <sheetData>
    <row r="1" spans="1:7" ht="28.05" customHeight="1" x14ac:dyDescent="0.3">
      <c r="A1" s="24" t="s">
        <v>753</v>
      </c>
      <c r="B1" s="25"/>
      <c r="C1" s="25"/>
      <c r="D1" s="25"/>
      <c r="E1" s="25"/>
      <c r="F1" s="25"/>
      <c r="G1" s="26"/>
    </row>
    <row r="2" spans="1:7" ht="31.95" customHeight="1" x14ac:dyDescent="0.3">
      <c r="A2" s="2" t="s">
        <v>9</v>
      </c>
      <c r="B2" s="2" t="s">
        <v>60</v>
      </c>
      <c r="C2" s="2" t="s">
        <v>61</v>
      </c>
      <c r="D2" s="2" t="s">
        <v>62</v>
      </c>
      <c r="E2" s="2" t="s">
        <v>63</v>
      </c>
      <c r="F2" s="2" t="s">
        <v>64</v>
      </c>
      <c r="G2" s="2" t="s">
        <v>754</v>
      </c>
    </row>
    <row r="3" spans="1:7" ht="22.05" customHeight="1" x14ac:dyDescent="0.3">
      <c r="A3" s="12" t="s">
        <v>14</v>
      </c>
      <c r="B3" s="13">
        <v>354750</v>
      </c>
      <c r="C3" s="13">
        <v>150000</v>
      </c>
      <c r="D3" s="13">
        <v>202500</v>
      </c>
      <c r="E3" s="13">
        <v>526600</v>
      </c>
      <c r="F3" s="13">
        <v>420000</v>
      </c>
      <c r="G3" s="13">
        <v>1653850</v>
      </c>
    </row>
    <row r="4" spans="1:7" ht="22.05" customHeight="1" x14ac:dyDescent="0.3">
      <c r="A4" s="15" t="s">
        <v>16</v>
      </c>
      <c r="B4" s="16">
        <v>78350</v>
      </c>
      <c r="C4" s="16">
        <v>60750</v>
      </c>
      <c r="D4" s="16">
        <v>86750</v>
      </c>
      <c r="E4" s="16">
        <v>108000</v>
      </c>
      <c r="F4" s="16">
        <v>67500</v>
      </c>
      <c r="G4" s="16">
        <v>401350</v>
      </c>
    </row>
    <row r="5" spans="1:7" ht="22.05" customHeight="1" x14ac:dyDescent="0.3">
      <c r="A5" s="12" t="s">
        <v>18</v>
      </c>
      <c r="B5" s="13">
        <v>877500</v>
      </c>
      <c r="C5" s="13">
        <v>227500</v>
      </c>
      <c r="D5" s="13">
        <v>0</v>
      </c>
      <c r="E5" s="13">
        <v>0</v>
      </c>
      <c r="F5" s="13">
        <v>0</v>
      </c>
      <c r="G5" s="13">
        <v>1105000</v>
      </c>
    </row>
    <row r="6" spans="1:7" ht="22.05" customHeight="1" x14ac:dyDescent="0.3">
      <c r="A6" s="15" t="s">
        <v>20</v>
      </c>
      <c r="B6" s="16">
        <v>98000</v>
      </c>
      <c r="C6" s="16">
        <v>0</v>
      </c>
      <c r="D6" s="16">
        <v>205000</v>
      </c>
      <c r="E6" s="16">
        <v>60000</v>
      </c>
      <c r="F6" s="16">
        <v>50000</v>
      </c>
      <c r="G6" s="16">
        <v>413000</v>
      </c>
    </row>
    <row r="7" spans="1:7" ht="22.05" customHeight="1" x14ac:dyDescent="0.3">
      <c r="A7" s="12" t="s">
        <v>22</v>
      </c>
      <c r="B7" s="13">
        <v>0</v>
      </c>
      <c r="C7" s="13">
        <v>15000</v>
      </c>
      <c r="D7" s="13">
        <v>25000</v>
      </c>
      <c r="E7" s="13">
        <v>20000</v>
      </c>
      <c r="F7" s="13">
        <v>35000</v>
      </c>
      <c r="G7" s="13">
        <v>95000</v>
      </c>
    </row>
    <row r="8" spans="1:7" ht="22.05" customHeight="1" x14ac:dyDescent="0.3">
      <c r="A8" s="15" t="s">
        <v>24</v>
      </c>
      <c r="B8" s="16">
        <v>47216.512643370253</v>
      </c>
      <c r="C8" s="16">
        <v>370000</v>
      </c>
      <c r="D8" s="16">
        <v>0</v>
      </c>
      <c r="E8" s="16">
        <v>247999.81239394131</v>
      </c>
      <c r="F8" s="16">
        <v>1055878.8029782739</v>
      </c>
      <c r="G8" s="16">
        <v>1721095.128015585</v>
      </c>
    </row>
    <row r="9" spans="1:7" x14ac:dyDescent="0.3">
      <c r="A9" s="20" t="s">
        <v>25</v>
      </c>
      <c r="B9" s="23">
        <v>1455816.5126433701</v>
      </c>
      <c r="C9" s="23">
        <v>823250</v>
      </c>
      <c r="D9" s="23">
        <v>519250</v>
      </c>
      <c r="E9" s="23">
        <v>962599.81239394133</v>
      </c>
      <c r="F9" s="23">
        <v>1628378.8029782739</v>
      </c>
      <c r="G9" s="23">
        <v>5389295.1280155852</v>
      </c>
    </row>
  </sheetData>
  <sheetProtection algorithmName="SHA-512" hashValue="Sb6pYYdQMjK3qqVLNb61uiZng6NNPV1M+GrIhEHfHNsGV2GIY6Jg/g47XlbGUjZO893iC9fWCLWqUo67Oe3V5A==" saltValue="F0mNsEmrp9IXLXNWmb/Mig==" spinCount="100000" sheet="1" objects="1" scenarios="1"/>
  <autoFilter ref="A1:G8" xr:uid="{00000000-0009-0000-0000-00000E000000}"/>
  <mergeCells count="1">
    <mergeCell ref="A1:G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showGridLines="0" workbookViewId="0">
      <pane ySplit="2" topLeftCell="A3" activePane="bottomLeft" state="frozen"/>
      <selection pane="bottomLeft" sqref="A1:E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</cols>
  <sheetData>
    <row r="1" spans="1:5" ht="28.05" customHeight="1" x14ac:dyDescent="0.3">
      <c r="A1" s="24" t="s">
        <v>755</v>
      </c>
      <c r="B1" s="25"/>
      <c r="C1" s="25"/>
      <c r="D1" s="25"/>
      <c r="E1" s="26"/>
    </row>
    <row r="2" spans="1:5" ht="31.95" customHeight="1" x14ac:dyDescent="0.3">
      <c r="A2" s="2" t="s">
        <v>56</v>
      </c>
      <c r="B2" s="2" t="s">
        <v>756</v>
      </c>
      <c r="C2" s="2" t="s">
        <v>10</v>
      </c>
      <c r="D2" s="2" t="s">
        <v>11</v>
      </c>
      <c r="E2" s="2" t="s">
        <v>12</v>
      </c>
    </row>
    <row r="3" spans="1:5" ht="22.05" customHeight="1" x14ac:dyDescent="0.3">
      <c r="A3" s="12" t="s">
        <v>71</v>
      </c>
      <c r="B3" s="12">
        <v>27</v>
      </c>
      <c r="C3" s="13">
        <v>1156000</v>
      </c>
      <c r="D3" s="13">
        <v>4765000</v>
      </c>
      <c r="E3" s="13">
        <v>5921000</v>
      </c>
    </row>
    <row r="4" spans="1:5" ht="22.05" customHeight="1" x14ac:dyDescent="0.3">
      <c r="A4" s="15" t="s">
        <v>79</v>
      </c>
      <c r="B4" s="15">
        <v>90</v>
      </c>
      <c r="C4" s="16">
        <v>4233295.1280155852</v>
      </c>
      <c r="D4" s="16">
        <v>9204224.4220521562</v>
      </c>
      <c r="E4" s="16">
        <v>13437519.55006774</v>
      </c>
    </row>
  </sheetData>
  <sheetProtection algorithmName="SHA-512" hashValue="tqqPAyjnlYfzLBDLPQWJAQnDRlVs8j4q4qmg8n504+gw/74sMzh+LTIpnTF8Nhhcet5qeS4X7WY0GMLfwHDDlg==" saltValue="5v1Oak++nxCM0mc4rxeu7g==" spinCount="100000" sheet="1" objects="1" scenarios="1"/>
  <autoFilter ref="A1:E4" xr:uid="{00000000-0009-0000-0000-00000F000000}"/>
  <mergeCells count="1">
    <mergeCell ref="A1:E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8"/>
  <sheetViews>
    <sheetView showGridLines="0" workbookViewId="0">
      <pane ySplit="2" topLeftCell="A3" activePane="bottomLeft" state="frozen"/>
      <selection pane="bottomLeft" sqref="A1:E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</cols>
  <sheetData>
    <row r="1" spans="1:5" ht="28.05" customHeight="1" x14ac:dyDescent="0.3">
      <c r="A1" s="24" t="s">
        <v>757</v>
      </c>
      <c r="B1" s="25"/>
      <c r="C1" s="25"/>
      <c r="D1" s="25"/>
      <c r="E1" s="26"/>
    </row>
    <row r="2" spans="1:5" ht="31.95" customHeight="1" x14ac:dyDescent="0.3">
      <c r="A2" s="2" t="s">
        <v>9</v>
      </c>
      <c r="B2" s="2" t="s">
        <v>758</v>
      </c>
      <c r="C2" s="2" t="s">
        <v>759</v>
      </c>
      <c r="D2" s="2" t="s">
        <v>760</v>
      </c>
      <c r="E2" s="2" t="s">
        <v>761</v>
      </c>
    </row>
    <row r="3" spans="1:5" ht="22.05" customHeight="1" x14ac:dyDescent="0.3">
      <c r="A3" s="12" t="s">
        <v>14</v>
      </c>
      <c r="B3" s="13">
        <v>1147350</v>
      </c>
      <c r="C3" s="13">
        <v>5150000</v>
      </c>
      <c r="D3" s="13">
        <v>492750</v>
      </c>
      <c r="E3" s="13">
        <v>6790100</v>
      </c>
    </row>
    <row r="4" spans="1:5" ht="22.05" customHeight="1" x14ac:dyDescent="0.3">
      <c r="A4" s="15" t="s">
        <v>16</v>
      </c>
      <c r="B4" s="16">
        <v>326850</v>
      </c>
      <c r="C4" s="16">
        <v>2035000</v>
      </c>
      <c r="D4" s="16">
        <v>333700</v>
      </c>
      <c r="E4" s="16">
        <v>2695550</v>
      </c>
    </row>
    <row r="5" spans="1:5" ht="22.05" customHeight="1" x14ac:dyDescent="0.3">
      <c r="A5" s="12" t="s">
        <v>18</v>
      </c>
      <c r="B5" s="13">
        <v>845000</v>
      </c>
      <c r="C5" s="13">
        <v>180000</v>
      </c>
      <c r="D5" s="13">
        <v>35750</v>
      </c>
      <c r="E5" s="13">
        <v>1060750</v>
      </c>
    </row>
    <row r="6" spans="1:5" ht="22.05" customHeight="1" x14ac:dyDescent="0.3">
      <c r="A6" s="15" t="s">
        <v>20</v>
      </c>
      <c r="B6" s="16">
        <v>98000</v>
      </c>
      <c r="C6" s="16">
        <v>235000</v>
      </c>
      <c r="D6" s="16">
        <v>35000</v>
      </c>
      <c r="E6" s="16">
        <v>368000</v>
      </c>
    </row>
    <row r="7" spans="1:5" ht="22.05" customHeight="1" x14ac:dyDescent="0.3">
      <c r="A7" s="12" t="s">
        <v>22</v>
      </c>
      <c r="B7" s="13">
        <v>95000</v>
      </c>
      <c r="C7" s="13">
        <v>0</v>
      </c>
      <c r="D7" s="13">
        <v>0</v>
      </c>
      <c r="E7" s="13">
        <v>95000</v>
      </c>
    </row>
    <row r="8" spans="1:5" ht="22.05" customHeight="1" x14ac:dyDescent="0.3">
      <c r="A8" s="15" t="s">
        <v>24</v>
      </c>
      <c r="B8" s="16">
        <v>1721095.128015585</v>
      </c>
      <c r="C8" s="16">
        <v>1604224.4220521571</v>
      </c>
      <c r="D8" s="16">
        <v>0</v>
      </c>
      <c r="E8" s="16">
        <v>3325319.5500677419</v>
      </c>
    </row>
  </sheetData>
  <sheetProtection algorithmName="SHA-512" hashValue="dFEnaqhBLU+B3t3fD60w/8BZ4SKzOO9BPa0EFyQLLESf8rzorTMqpZgsvOoxUpgcCgMShIT/wGX2U/lSbzuX9A==" saltValue="0rZJ+iOi+XR8cuIOLiApCg==" spinCount="100000" sheet="1" objects="1" scenarios="1"/>
  <autoFilter ref="A1:E8" xr:uid="{00000000-0009-0000-0000-000010000000}"/>
  <mergeCells count="1">
    <mergeCell ref="A1:E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53"/>
  <sheetViews>
    <sheetView showGridLines="0" tabSelected="1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762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101</v>
      </c>
      <c r="D3" s="12" t="s">
        <v>69</v>
      </c>
      <c r="E3" s="12" t="s">
        <v>102</v>
      </c>
      <c r="F3" s="12" t="s">
        <v>79</v>
      </c>
      <c r="G3" s="12" t="s">
        <v>37</v>
      </c>
      <c r="H3" s="13"/>
      <c r="I3" s="13">
        <v>150000</v>
      </c>
      <c r="J3" s="13"/>
      <c r="K3" s="13"/>
      <c r="L3" s="13"/>
      <c r="M3" s="13"/>
      <c r="N3" s="13"/>
      <c r="O3" s="13">
        <v>150000</v>
      </c>
      <c r="P3" s="12" t="s">
        <v>103</v>
      </c>
      <c r="Q3" s="12" t="s">
        <v>37</v>
      </c>
      <c r="R3" s="12" t="s">
        <v>104</v>
      </c>
    </row>
    <row r="4" spans="1:18" ht="22.05" customHeight="1" x14ac:dyDescent="0.3">
      <c r="A4" s="15" t="s">
        <v>18</v>
      </c>
      <c r="B4" s="15" t="s">
        <v>10</v>
      </c>
      <c r="C4" s="15" t="s">
        <v>105</v>
      </c>
      <c r="D4" s="15" t="s">
        <v>18</v>
      </c>
      <c r="E4" s="15" t="s">
        <v>106</v>
      </c>
      <c r="F4" s="15" t="s">
        <v>79</v>
      </c>
      <c r="G4" s="15" t="s">
        <v>85</v>
      </c>
      <c r="H4" s="16"/>
      <c r="I4" s="16">
        <v>30000</v>
      </c>
      <c r="J4" s="16"/>
      <c r="K4" s="16"/>
      <c r="L4" s="16"/>
      <c r="M4" s="16"/>
      <c r="N4" s="16"/>
      <c r="O4" s="16">
        <v>30000</v>
      </c>
      <c r="P4" s="15" t="s">
        <v>107</v>
      </c>
      <c r="Q4" s="15" t="s">
        <v>86</v>
      </c>
      <c r="R4" s="15" t="s">
        <v>108</v>
      </c>
    </row>
    <row r="5" spans="1:18" ht="22.05" customHeight="1" x14ac:dyDescent="0.3">
      <c r="A5" s="12" t="s">
        <v>18</v>
      </c>
      <c r="B5" s="12" t="s">
        <v>10</v>
      </c>
      <c r="C5" s="12" t="s">
        <v>109</v>
      </c>
      <c r="D5" s="12" t="s">
        <v>18</v>
      </c>
      <c r="E5" s="12" t="s">
        <v>110</v>
      </c>
      <c r="F5" s="12" t="s">
        <v>71</v>
      </c>
      <c r="G5" s="12" t="s">
        <v>85</v>
      </c>
      <c r="H5" s="13"/>
      <c r="I5" s="13">
        <v>250000</v>
      </c>
      <c r="J5" s="13"/>
      <c r="K5" s="13"/>
      <c r="L5" s="13"/>
      <c r="M5" s="13"/>
      <c r="N5" s="13"/>
      <c r="O5" s="13">
        <v>250000</v>
      </c>
      <c r="P5" s="12" t="s">
        <v>111</v>
      </c>
      <c r="Q5" s="12" t="s">
        <v>86</v>
      </c>
      <c r="R5" s="12" t="s">
        <v>112</v>
      </c>
    </row>
    <row r="6" spans="1:18" ht="22.05" customHeight="1" x14ac:dyDescent="0.3">
      <c r="A6" s="15" t="s">
        <v>24</v>
      </c>
      <c r="B6" s="15" t="s">
        <v>117</v>
      </c>
      <c r="C6" s="15" t="s">
        <v>30</v>
      </c>
      <c r="D6" s="15" t="s">
        <v>122</v>
      </c>
      <c r="E6" s="15" t="s">
        <v>31</v>
      </c>
      <c r="F6" s="15" t="s">
        <v>79</v>
      </c>
      <c r="G6" s="15" t="s">
        <v>32</v>
      </c>
      <c r="H6" s="16">
        <v>900000</v>
      </c>
      <c r="I6" s="16">
        <v>1289224.4220521571</v>
      </c>
      <c r="J6" s="16"/>
      <c r="K6" s="16"/>
      <c r="L6" s="16"/>
      <c r="M6" s="16"/>
      <c r="N6" s="16"/>
      <c r="O6" s="16">
        <v>1289224.4220521571</v>
      </c>
      <c r="P6" s="15" t="s">
        <v>119</v>
      </c>
      <c r="Q6" s="15" t="s">
        <v>32</v>
      </c>
      <c r="R6" s="15" t="s">
        <v>158</v>
      </c>
    </row>
    <row r="7" spans="1:18" ht="22.05" customHeight="1" x14ac:dyDescent="0.3">
      <c r="A7" s="12" t="s">
        <v>24</v>
      </c>
      <c r="B7" s="12" t="s">
        <v>117</v>
      </c>
      <c r="C7" s="12" t="s">
        <v>159</v>
      </c>
      <c r="D7" s="12" t="s">
        <v>16</v>
      </c>
      <c r="E7" s="12" t="s">
        <v>160</v>
      </c>
      <c r="F7" s="12" t="s">
        <v>79</v>
      </c>
      <c r="G7" s="12" t="s">
        <v>32</v>
      </c>
      <c r="H7" s="13">
        <v>195000</v>
      </c>
      <c r="I7" s="13">
        <v>250000</v>
      </c>
      <c r="J7" s="13"/>
      <c r="K7" s="13"/>
      <c r="L7" s="13"/>
      <c r="M7" s="13"/>
      <c r="N7" s="13"/>
      <c r="O7" s="13">
        <v>250000</v>
      </c>
      <c r="P7" s="12" t="s">
        <v>161</v>
      </c>
      <c r="Q7" s="12" t="s">
        <v>32</v>
      </c>
      <c r="R7" s="12" t="s">
        <v>162</v>
      </c>
    </row>
    <row r="8" spans="1:18" ht="22.05" customHeight="1" x14ac:dyDescent="0.3">
      <c r="A8" s="15" t="s">
        <v>24</v>
      </c>
      <c r="B8" s="15" t="s">
        <v>117</v>
      </c>
      <c r="C8" s="15" t="s">
        <v>163</v>
      </c>
      <c r="D8" s="15" t="s">
        <v>136</v>
      </c>
      <c r="E8" s="15" t="s">
        <v>164</v>
      </c>
      <c r="F8" s="15" t="s">
        <v>79</v>
      </c>
      <c r="G8" s="15" t="s">
        <v>85</v>
      </c>
      <c r="H8" s="16">
        <v>32000</v>
      </c>
      <c r="I8" s="16">
        <v>40000</v>
      </c>
      <c r="J8" s="16"/>
      <c r="K8" s="16"/>
      <c r="L8" s="16"/>
      <c r="M8" s="16"/>
      <c r="N8" s="16"/>
      <c r="O8" s="16">
        <v>40000</v>
      </c>
      <c r="P8" s="15" t="s">
        <v>165</v>
      </c>
      <c r="Q8" s="15" t="s">
        <v>86</v>
      </c>
      <c r="R8" s="15" t="s">
        <v>166</v>
      </c>
    </row>
    <row r="9" spans="1:18" ht="22.05" customHeight="1" x14ac:dyDescent="0.3">
      <c r="A9" s="12" t="s">
        <v>24</v>
      </c>
      <c r="B9" s="12" t="s">
        <v>117</v>
      </c>
      <c r="C9" s="12" t="s">
        <v>167</v>
      </c>
      <c r="D9" s="12" t="s">
        <v>168</v>
      </c>
      <c r="E9" s="12" t="s">
        <v>169</v>
      </c>
      <c r="F9" s="12" t="s">
        <v>79</v>
      </c>
      <c r="G9" s="12" t="s">
        <v>96</v>
      </c>
      <c r="H9" s="13">
        <v>13000</v>
      </c>
      <c r="I9" s="13">
        <v>13000</v>
      </c>
      <c r="J9" s="13"/>
      <c r="K9" s="13"/>
      <c r="L9" s="13"/>
      <c r="M9" s="13"/>
      <c r="N9" s="13"/>
      <c r="O9" s="13">
        <v>13000</v>
      </c>
      <c r="P9" s="12" t="s">
        <v>170</v>
      </c>
      <c r="Q9" s="12" t="s">
        <v>96</v>
      </c>
      <c r="R9" s="12" t="s">
        <v>171</v>
      </c>
    </row>
    <row r="10" spans="1:18" ht="22.05" customHeight="1" x14ac:dyDescent="0.3">
      <c r="A10" s="15" t="s">
        <v>24</v>
      </c>
      <c r="B10" s="15" t="s">
        <v>117</v>
      </c>
      <c r="C10" s="15" t="s">
        <v>172</v>
      </c>
      <c r="D10" s="15" t="s">
        <v>168</v>
      </c>
      <c r="E10" s="15" t="s">
        <v>173</v>
      </c>
      <c r="F10" s="15" t="s">
        <v>79</v>
      </c>
      <c r="G10" s="15" t="s">
        <v>96</v>
      </c>
      <c r="H10" s="16">
        <v>12000</v>
      </c>
      <c r="I10" s="16">
        <v>12000</v>
      </c>
      <c r="J10" s="16"/>
      <c r="K10" s="16"/>
      <c r="L10" s="16"/>
      <c r="M10" s="16"/>
      <c r="N10" s="16"/>
      <c r="O10" s="16">
        <v>12000</v>
      </c>
      <c r="P10" s="15" t="s">
        <v>170</v>
      </c>
      <c r="Q10" s="15" t="s">
        <v>96</v>
      </c>
      <c r="R10" s="15" t="s">
        <v>174</v>
      </c>
    </row>
    <row r="11" spans="1:18" ht="22.05" customHeight="1" x14ac:dyDescent="0.3">
      <c r="A11" s="12" t="s">
        <v>16</v>
      </c>
      <c r="B11" s="12" t="s">
        <v>11</v>
      </c>
      <c r="C11" s="12" t="s">
        <v>42</v>
      </c>
      <c r="D11" s="12" t="s">
        <v>176</v>
      </c>
      <c r="E11" s="12" t="s">
        <v>43</v>
      </c>
      <c r="F11" s="12" t="s">
        <v>79</v>
      </c>
      <c r="G11" s="12" t="s">
        <v>32</v>
      </c>
      <c r="H11" s="13">
        <v>0</v>
      </c>
      <c r="I11" s="13">
        <v>450000</v>
      </c>
      <c r="J11" s="13"/>
      <c r="K11" s="13"/>
      <c r="L11" s="13"/>
      <c r="M11" s="13"/>
      <c r="N11" s="13"/>
      <c r="O11" s="13">
        <v>450000</v>
      </c>
      <c r="P11" s="12" t="s">
        <v>224</v>
      </c>
      <c r="Q11" s="12" t="s">
        <v>32</v>
      </c>
      <c r="R11" s="12" t="s">
        <v>225</v>
      </c>
    </row>
    <row r="12" spans="1:18" ht="22.05" customHeight="1" x14ac:dyDescent="0.3">
      <c r="A12" s="15" t="s">
        <v>16</v>
      </c>
      <c r="B12" s="15" t="s">
        <v>11</v>
      </c>
      <c r="C12" s="15" t="s">
        <v>226</v>
      </c>
      <c r="D12" s="15" t="s">
        <v>122</v>
      </c>
      <c r="E12" s="15" t="s">
        <v>227</v>
      </c>
      <c r="F12" s="15" t="s">
        <v>79</v>
      </c>
      <c r="G12" s="15" t="s">
        <v>37</v>
      </c>
      <c r="H12" s="16">
        <v>0</v>
      </c>
      <c r="I12" s="16">
        <v>125000</v>
      </c>
      <c r="J12" s="16"/>
      <c r="K12" s="16"/>
      <c r="L12" s="16"/>
      <c r="M12" s="16"/>
      <c r="N12" s="16"/>
      <c r="O12" s="16">
        <v>125000</v>
      </c>
      <c r="P12" s="15" t="s">
        <v>182</v>
      </c>
      <c r="Q12" s="15" t="s">
        <v>37</v>
      </c>
      <c r="R12" s="15" t="s">
        <v>228</v>
      </c>
    </row>
    <row r="13" spans="1:18" ht="22.05" customHeight="1" x14ac:dyDescent="0.3">
      <c r="A13" s="12" t="s">
        <v>16</v>
      </c>
      <c r="B13" s="12" t="s">
        <v>11</v>
      </c>
      <c r="C13" s="12" t="s">
        <v>229</v>
      </c>
      <c r="D13" s="12" t="s">
        <v>118</v>
      </c>
      <c r="E13" s="12" t="s">
        <v>227</v>
      </c>
      <c r="F13" s="12" t="s">
        <v>79</v>
      </c>
      <c r="G13" s="12" t="s">
        <v>37</v>
      </c>
      <c r="H13" s="13">
        <v>0</v>
      </c>
      <c r="I13" s="13">
        <v>150000</v>
      </c>
      <c r="J13" s="13"/>
      <c r="K13" s="13"/>
      <c r="L13" s="13"/>
      <c r="M13" s="13"/>
      <c r="N13" s="13"/>
      <c r="O13" s="13">
        <v>150000</v>
      </c>
      <c r="P13" s="12" t="s">
        <v>182</v>
      </c>
      <c r="Q13" s="12" t="s">
        <v>37</v>
      </c>
      <c r="R13" s="12" t="s">
        <v>230</v>
      </c>
    </row>
    <row r="14" spans="1:18" ht="22.05" customHeight="1" x14ac:dyDescent="0.3">
      <c r="A14" s="15" t="s">
        <v>16</v>
      </c>
      <c r="B14" s="15" t="s">
        <v>11</v>
      </c>
      <c r="C14" s="15" t="s">
        <v>231</v>
      </c>
      <c r="D14" s="15" t="s">
        <v>122</v>
      </c>
      <c r="E14" s="15" t="s">
        <v>110</v>
      </c>
      <c r="F14" s="15" t="s">
        <v>71</v>
      </c>
      <c r="G14" s="15" t="s">
        <v>37</v>
      </c>
      <c r="H14" s="16">
        <v>0</v>
      </c>
      <c r="I14" s="16">
        <v>175000</v>
      </c>
      <c r="J14" s="16"/>
      <c r="K14" s="16"/>
      <c r="L14" s="16"/>
      <c r="M14" s="16"/>
      <c r="N14" s="16"/>
      <c r="O14" s="16">
        <v>175000</v>
      </c>
      <c r="P14" s="15" t="s">
        <v>111</v>
      </c>
      <c r="Q14" s="15" t="s">
        <v>37</v>
      </c>
      <c r="R14" s="15" t="s">
        <v>232</v>
      </c>
    </row>
    <row r="15" spans="1:18" ht="22.05" customHeight="1" x14ac:dyDescent="0.3">
      <c r="A15" s="12" t="s">
        <v>16</v>
      </c>
      <c r="B15" s="12" t="s">
        <v>11</v>
      </c>
      <c r="C15" s="12" t="s">
        <v>233</v>
      </c>
      <c r="D15" s="12" t="s">
        <v>118</v>
      </c>
      <c r="E15" s="12" t="s">
        <v>110</v>
      </c>
      <c r="F15" s="12" t="s">
        <v>71</v>
      </c>
      <c r="G15" s="12" t="s">
        <v>37</v>
      </c>
      <c r="H15" s="13">
        <v>0</v>
      </c>
      <c r="I15" s="13">
        <v>175000</v>
      </c>
      <c r="J15" s="13"/>
      <c r="K15" s="13"/>
      <c r="L15" s="13"/>
      <c r="M15" s="13"/>
      <c r="N15" s="13"/>
      <c r="O15" s="13">
        <v>175000</v>
      </c>
      <c r="P15" s="12" t="s">
        <v>111</v>
      </c>
      <c r="Q15" s="12" t="s">
        <v>37</v>
      </c>
      <c r="R15" s="12" t="s">
        <v>234</v>
      </c>
    </row>
    <row r="16" spans="1:18" ht="22.05" customHeight="1" x14ac:dyDescent="0.3">
      <c r="A16" s="15" t="s">
        <v>16</v>
      </c>
      <c r="B16" s="15" t="s">
        <v>11</v>
      </c>
      <c r="C16" s="15" t="s">
        <v>235</v>
      </c>
      <c r="D16" s="15" t="s">
        <v>176</v>
      </c>
      <c r="E16" s="15" t="s">
        <v>236</v>
      </c>
      <c r="F16" s="15" t="s">
        <v>79</v>
      </c>
      <c r="G16" s="15" t="s">
        <v>37</v>
      </c>
      <c r="H16" s="16">
        <v>0</v>
      </c>
      <c r="I16" s="16">
        <v>50000</v>
      </c>
      <c r="J16" s="16"/>
      <c r="K16" s="16"/>
      <c r="L16" s="16"/>
      <c r="M16" s="16"/>
      <c r="N16" s="16"/>
      <c r="O16" s="16">
        <v>50000</v>
      </c>
      <c r="P16" s="15" t="s">
        <v>107</v>
      </c>
      <c r="Q16" s="15" t="s">
        <v>86</v>
      </c>
      <c r="R16" s="15" t="s">
        <v>237</v>
      </c>
    </row>
    <row r="17" spans="1:18" ht="22.05" customHeight="1" x14ac:dyDescent="0.3">
      <c r="A17" s="12" t="s">
        <v>16</v>
      </c>
      <c r="B17" s="12" t="s">
        <v>11</v>
      </c>
      <c r="C17" s="12" t="s">
        <v>238</v>
      </c>
      <c r="D17" s="12" t="s">
        <v>176</v>
      </c>
      <c r="E17" s="12" t="s">
        <v>239</v>
      </c>
      <c r="F17" s="12" t="s">
        <v>71</v>
      </c>
      <c r="G17" s="12" t="s">
        <v>37</v>
      </c>
      <c r="H17" s="13">
        <v>0</v>
      </c>
      <c r="I17" s="13">
        <v>40000</v>
      </c>
      <c r="J17" s="13"/>
      <c r="K17" s="13"/>
      <c r="L17" s="13"/>
      <c r="M17" s="13"/>
      <c r="N17" s="13"/>
      <c r="O17" s="13">
        <v>40000</v>
      </c>
      <c r="P17" s="12" t="s">
        <v>107</v>
      </c>
      <c r="Q17" s="12" t="s">
        <v>86</v>
      </c>
      <c r="R17" s="12" t="s">
        <v>240</v>
      </c>
    </row>
    <row r="18" spans="1:18" ht="22.05" customHeight="1" x14ac:dyDescent="0.3">
      <c r="A18" s="15" t="s">
        <v>16</v>
      </c>
      <c r="B18" s="15" t="s">
        <v>11</v>
      </c>
      <c r="C18" s="15" t="s">
        <v>241</v>
      </c>
      <c r="D18" s="15" t="s">
        <v>176</v>
      </c>
      <c r="E18" s="15" t="s">
        <v>242</v>
      </c>
      <c r="F18" s="15" t="s">
        <v>79</v>
      </c>
      <c r="G18" s="15" t="s">
        <v>37</v>
      </c>
      <c r="H18" s="16">
        <v>0</v>
      </c>
      <c r="I18" s="16">
        <v>75000</v>
      </c>
      <c r="J18" s="16"/>
      <c r="K18" s="16"/>
      <c r="L18" s="16"/>
      <c r="M18" s="16"/>
      <c r="N18" s="16"/>
      <c r="O18" s="16">
        <v>75000</v>
      </c>
      <c r="P18" s="15" t="s">
        <v>243</v>
      </c>
      <c r="Q18" s="15" t="s">
        <v>37</v>
      </c>
      <c r="R18" s="15" t="s">
        <v>244</v>
      </c>
    </row>
    <row r="19" spans="1:18" ht="22.05" customHeight="1" x14ac:dyDescent="0.3">
      <c r="A19" s="12" t="s">
        <v>16</v>
      </c>
      <c r="B19" s="12" t="s">
        <v>11</v>
      </c>
      <c r="C19" s="12" t="s">
        <v>245</v>
      </c>
      <c r="D19" s="12" t="s">
        <v>122</v>
      </c>
      <c r="E19" s="12" t="s">
        <v>246</v>
      </c>
      <c r="F19" s="12" t="s">
        <v>79</v>
      </c>
      <c r="G19" s="12" t="s">
        <v>37</v>
      </c>
      <c r="H19" s="13">
        <v>0</v>
      </c>
      <c r="I19" s="13">
        <v>80000</v>
      </c>
      <c r="J19" s="13"/>
      <c r="K19" s="13"/>
      <c r="L19" s="13"/>
      <c r="M19" s="13"/>
      <c r="N19" s="13"/>
      <c r="O19" s="13">
        <v>80000</v>
      </c>
      <c r="P19" s="12" t="s">
        <v>195</v>
      </c>
      <c r="Q19" s="12" t="s">
        <v>37</v>
      </c>
      <c r="R19" s="12" t="s">
        <v>247</v>
      </c>
    </row>
    <row r="20" spans="1:18" ht="22.05" customHeight="1" x14ac:dyDescent="0.3">
      <c r="A20" s="15" t="s">
        <v>16</v>
      </c>
      <c r="B20" s="15" t="s">
        <v>11</v>
      </c>
      <c r="C20" s="15" t="s">
        <v>248</v>
      </c>
      <c r="D20" s="15" t="s">
        <v>118</v>
      </c>
      <c r="E20" s="15" t="s">
        <v>246</v>
      </c>
      <c r="F20" s="15" t="s">
        <v>79</v>
      </c>
      <c r="G20" s="15" t="s">
        <v>37</v>
      </c>
      <c r="H20" s="16">
        <v>0</v>
      </c>
      <c r="I20" s="16">
        <v>120000</v>
      </c>
      <c r="J20" s="16"/>
      <c r="K20" s="16"/>
      <c r="L20" s="16"/>
      <c r="M20" s="16"/>
      <c r="N20" s="16"/>
      <c r="O20" s="16">
        <v>120000</v>
      </c>
      <c r="P20" s="15" t="s">
        <v>195</v>
      </c>
      <c r="Q20" s="15" t="s">
        <v>37</v>
      </c>
      <c r="R20" s="15" t="s">
        <v>247</v>
      </c>
    </row>
    <row r="21" spans="1:18" ht="22.05" customHeight="1" x14ac:dyDescent="0.3">
      <c r="A21" s="12" t="s">
        <v>16</v>
      </c>
      <c r="B21" s="12" t="s">
        <v>11</v>
      </c>
      <c r="C21" s="12" t="s">
        <v>249</v>
      </c>
      <c r="D21" s="12" t="s">
        <v>118</v>
      </c>
      <c r="E21" s="12" t="s">
        <v>250</v>
      </c>
      <c r="F21" s="12" t="s">
        <v>79</v>
      </c>
      <c r="G21" s="12" t="s">
        <v>37</v>
      </c>
      <c r="H21" s="13">
        <v>0</v>
      </c>
      <c r="I21" s="13">
        <v>250000</v>
      </c>
      <c r="J21" s="13"/>
      <c r="K21" s="13"/>
      <c r="L21" s="13"/>
      <c r="M21" s="13"/>
      <c r="N21" s="13"/>
      <c r="O21" s="13">
        <v>250000</v>
      </c>
      <c r="P21" s="12" t="s">
        <v>182</v>
      </c>
      <c r="Q21" s="12" t="s">
        <v>37</v>
      </c>
      <c r="R21" s="12" t="s">
        <v>251</v>
      </c>
    </row>
    <row r="22" spans="1:18" ht="22.05" customHeight="1" x14ac:dyDescent="0.3">
      <c r="A22" s="15" t="s">
        <v>16</v>
      </c>
      <c r="B22" s="15" t="s">
        <v>11</v>
      </c>
      <c r="C22" s="15" t="s">
        <v>252</v>
      </c>
      <c r="D22" s="15" t="s">
        <v>176</v>
      </c>
      <c r="E22" s="15" t="s">
        <v>253</v>
      </c>
      <c r="F22" s="15" t="s">
        <v>71</v>
      </c>
      <c r="G22" s="15" t="s">
        <v>85</v>
      </c>
      <c r="H22" s="16">
        <v>0</v>
      </c>
      <c r="I22" s="16">
        <v>350000</v>
      </c>
      <c r="J22" s="16"/>
      <c r="K22" s="16"/>
      <c r="L22" s="16"/>
      <c r="M22" s="16"/>
      <c r="N22" s="16"/>
      <c r="O22" s="16">
        <v>350000</v>
      </c>
      <c r="P22" s="15" t="s">
        <v>254</v>
      </c>
      <c r="Q22" s="15" t="s">
        <v>86</v>
      </c>
      <c r="R22" s="15" t="s">
        <v>255</v>
      </c>
    </row>
    <row r="23" spans="1:18" ht="22.05" customHeight="1" x14ac:dyDescent="0.3">
      <c r="A23" s="12" t="s">
        <v>16</v>
      </c>
      <c r="B23" s="12" t="s">
        <v>11</v>
      </c>
      <c r="C23" s="12" t="s">
        <v>256</v>
      </c>
      <c r="D23" s="12" t="s">
        <v>122</v>
      </c>
      <c r="E23" s="12" t="s">
        <v>257</v>
      </c>
      <c r="F23" s="12" t="s">
        <v>79</v>
      </c>
      <c r="G23" s="12" t="s">
        <v>85</v>
      </c>
      <c r="H23" s="13">
        <v>0</v>
      </c>
      <c r="I23" s="13">
        <v>150000</v>
      </c>
      <c r="J23" s="13"/>
      <c r="K23" s="13"/>
      <c r="L23" s="13"/>
      <c r="M23" s="13"/>
      <c r="N23" s="13"/>
      <c r="O23" s="13">
        <v>150000</v>
      </c>
      <c r="P23" s="12" t="s">
        <v>182</v>
      </c>
      <c r="Q23" s="12" t="s">
        <v>86</v>
      </c>
      <c r="R23" s="12" t="s">
        <v>258</v>
      </c>
    </row>
    <row r="24" spans="1:18" ht="22.05" customHeight="1" x14ac:dyDescent="0.3">
      <c r="A24" s="15" t="s">
        <v>16</v>
      </c>
      <c r="B24" s="15" t="s">
        <v>11</v>
      </c>
      <c r="C24" s="15" t="s">
        <v>259</v>
      </c>
      <c r="D24" s="15" t="s">
        <v>118</v>
      </c>
      <c r="E24" s="15" t="s">
        <v>257</v>
      </c>
      <c r="F24" s="15" t="s">
        <v>79</v>
      </c>
      <c r="G24" s="15" t="s">
        <v>85</v>
      </c>
      <c r="H24" s="16">
        <v>0</v>
      </c>
      <c r="I24" s="16">
        <v>200000</v>
      </c>
      <c r="J24" s="16"/>
      <c r="K24" s="16"/>
      <c r="L24" s="16"/>
      <c r="M24" s="16"/>
      <c r="N24" s="16"/>
      <c r="O24" s="16">
        <v>200000</v>
      </c>
      <c r="P24" s="15" t="s">
        <v>182</v>
      </c>
      <c r="Q24" s="15" t="s">
        <v>86</v>
      </c>
      <c r="R24" s="15" t="s">
        <v>260</v>
      </c>
    </row>
    <row r="25" spans="1:18" ht="22.05" customHeight="1" x14ac:dyDescent="0.3">
      <c r="A25" s="12" t="s">
        <v>16</v>
      </c>
      <c r="B25" s="12" t="s">
        <v>11</v>
      </c>
      <c r="C25" s="12" t="s">
        <v>261</v>
      </c>
      <c r="D25" s="12" t="s">
        <v>118</v>
      </c>
      <c r="E25" s="12" t="s">
        <v>262</v>
      </c>
      <c r="F25" s="12" t="s">
        <v>79</v>
      </c>
      <c r="G25" s="12" t="s">
        <v>85</v>
      </c>
      <c r="H25" s="13">
        <v>0</v>
      </c>
      <c r="I25" s="13">
        <v>125000</v>
      </c>
      <c r="J25" s="13"/>
      <c r="K25" s="13"/>
      <c r="L25" s="13"/>
      <c r="M25" s="13"/>
      <c r="N25" s="13"/>
      <c r="O25" s="13">
        <v>125000</v>
      </c>
      <c r="P25" s="12" t="s">
        <v>182</v>
      </c>
      <c r="Q25" s="12" t="s">
        <v>86</v>
      </c>
      <c r="R25" s="12" t="s">
        <v>263</v>
      </c>
    </row>
    <row r="26" spans="1:18" ht="22.05" customHeight="1" x14ac:dyDescent="0.3">
      <c r="A26" s="15" t="s">
        <v>16</v>
      </c>
      <c r="B26" s="15" t="s">
        <v>11</v>
      </c>
      <c r="C26" s="15" t="s">
        <v>264</v>
      </c>
      <c r="D26" s="15" t="s">
        <v>176</v>
      </c>
      <c r="E26" s="15" t="s">
        <v>265</v>
      </c>
      <c r="F26" s="15" t="s">
        <v>79</v>
      </c>
      <c r="G26" s="15" t="s">
        <v>85</v>
      </c>
      <c r="H26" s="16">
        <v>0</v>
      </c>
      <c r="I26" s="16">
        <v>50000</v>
      </c>
      <c r="J26" s="16"/>
      <c r="K26" s="16"/>
      <c r="L26" s="16"/>
      <c r="M26" s="16"/>
      <c r="N26" s="16"/>
      <c r="O26" s="16">
        <v>50000</v>
      </c>
      <c r="P26" s="15" t="s">
        <v>107</v>
      </c>
      <c r="Q26" s="15" t="s">
        <v>86</v>
      </c>
      <c r="R26" s="15" t="s">
        <v>266</v>
      </c>
    </row>
    <row r="27" spans="1:18" ht="22.05" customHeight="1" x14ac:dyDescent="0.3">
      <c r="A27" s="12" t="s">
        <v>16</v>
      </c>
      <c r="B27" s="12" t="s">
        <v>11</v>
      </c>
      <c r="C27" s="12" t="s">
        <v>267</v>
      </c>
      <c r="D27" s="12" t="s">
        <v>122</v>
      </c>
      <c r="E27" s="12" t="s">
        <v>268</v>
      </c>
      <c r="F27" s="12" t="s">
        <v>79</v>
      </c>
      <c r="G27" s="12" t="s">
        <v>85</v>
      </c>
      <c r="H27" s="13">
        <v>0</v>
      </c>
      <c r="I27" s="13">
        <v>75000</v>
      </c>
      <c r="J27" s="13"/>
      <c r="K27" s="13"/>
      <c r="L27" s="13"/>
      <c r="M27" s="13"/>
      <c r="N27" s="13"/>
      <c r="O27" s="13">
        <v>75000</v>
      </c>
      <c r="P27" s="12" t="s">
        <v>195</v>
      </c>
      <c r="Q27" s="12" t="s">
        <v>86</v>
      </c>
      <c r="R27" s="12" t="s">
        <v>269</v>
      </c>
    </row>
    <row r="28" spans="1:18" ht="22.05" customHeight="1" x14ac:dyDescent="0.3">
      <c r="A28" s="15" t="s">
        <v>16</v>
      </c>
      <c r="B28" s="15" t="s">
        <v>11</v>
      </c>
      <c r="C28" s="15" t="s">
        <v>270</v>
      </c>
      <c r="D28" s="15" t="s">
        <v>118</v>
      </c>
      <c r="E28" s="15" t="s">
        <v>268</v>
      </c>
      <c r="F28" s="15" t="s">
        <v>79</v>
      </c>
      <c r="G28" s="15" t="s">
        <v>85</v>
      </c>
      <c r="H28" s="16">
        <v>0</v>
      </c>
      <c r="I28" s="16">
        <v>85000</v>
      </c>
      <c r="J28" s="16"/>
      <c r="K28" s="16"/>
      <c r="L28" s="16"/>
      <c r="M28" s="16"/>
      <c r="N28" s="16"/>
      <c r="O28" s="16">
        <v>85000</v>
      </c>
      <c r="P28" s="15" t="s">
        <v>195</v>
      </c>
      <c r="Q28" s="15" t="s">
        <v>86</v>
      </c>
      <c r="R28" s="15" t="s">
        <v>271</v>
      </c>
    </row>
    <row r="29" spans="1:18" ht="22.05" customHeight="1" x14ac:dyDescent="0.3">
      <c r="A29" s="12" t="s">
        <v>16</v>
      </c>
      <c r="B29" s="12" t="s">
        <v>11</v>
      </c>
      <c r="C29" s="12" t="s">
        <v>272</v>
      </c>
      <c r="D29" s="12" t="s">
        <v>176</v>
      </c>
      <c r="E29" s="12" t="s">
        <v>273</v>
      </c>
      <c r="F29" s="12" t="s">
        <v>79</v>
      </c>
      <c r="G29" s="12" t="s">
        <v>85</v>
      </c>
      <c r="H29" s="13">
        <v>0</v>
      </c>
      <c r="I29" s="13">
        <v>50000</v>
      </c>
      <c r="J29" s="13"/>
      <c r="K29" s="13"/>
      <c r="L29" s="13"/>
      <c r="M29" s="13"/>
      <c r="N29" s="13"/>
      <c r="O29" s="13">
        <v>50000</v>
      </c>
      <c r="P29" s="12" t="s">
        <v>195</v>
      </c>
      <c r="Q29" s="12" t="s">
        <v>86</v>
      </c>
      <c r="R29" s="12" t="s">
        <v>274</v>
      </c>
    </row>
    <row r="30" spans="1:18" ht="22.05" customHeight="1" x14ac:dyDescent="0.3">
      <c r="A30" s="15" t="s">
        <v>16</v>
      </c>
      <c r="B30" s="15" t="s">
        <v>11</v>
      </c>
      <c r="C30" s="15" t="s">
        <v>275</v>
      </c>
      <c r="D30" s="15" t="s">
        <v>276</v>
      </c>
      <c r="E30" s="15" t="s">
        <v>277</v>
      </c>
      <c r="F30" s="15" t="s">
        <v>71</v>
      </c>
      <c r="G30" s="15" t="s">
        <v>85</v>
      </c>
      <c r="H30" s="16">
        <v>0</v>
      </c>
      <c r="I30" s="16">
        <v>1500000</v>
      </c>
      <c r="J30" s="16"/>
      <c r="K30" s="16"/>
      <c r="L30" s="16"/>
      <c r="M30" s="16"/>
      <c r="N30" s="16"/>
      <c r="O30" s="16">
        <v>1500000</v>
      </c>
      <c r="P30" s="15" t="s">
        <v>278</v>
      </c>
      <c r="Q30" s="15" t="s">
        <v>86</v>
      </c>
      <c r="R30" s="15" t="s">
        <v>279</v>
      </c>
    </row>
    <row r="31" spans="1:18" ht="22.05" customHeight="1" x14ac:dyDescent="0.3">
      <c r="A31" s="12" t="s">
        <v>14</v>
      </c>
      <c r="B31" s="12" t="s">
        <v>11</v>
      </c>
      <c r="C31" s="12" t="s">
        <v>38</v>
      </c>
      <c r="D31" s="12" t="s">
        <v>297</v>
      </c>
      <c r="E31" s="12" t="s">
        <v>39</v>
      </c>
      <c r="F31" s="12" t="s">
        <v>79</v>
      </c>
      <c r="G31" s="12" t="s">
        <v>37</v>
      </c>
      <c r="H31" s="13"/>
      <c r="I31" s="13">
        <v>500000</v>
      </c>
      <c r="J31" s="13"/>
      <c r="K31" s="13"/>
      <c r="L31" s="13"/>
      <c r="M31" s="13"/>
      <c r="N31" s="13"/>
      <c r="O31" s="13">
        <v>500000</v>
      </c>
      <c r="P31" s="12" t="s">
        <v>254</v>
      </c>
      <c r="Q31" s="12" t="s">
        <v>37</v>
      </c>
      <c r="R31" s="12" t="s">
        <v>352</v>
      </c>
    </row>
    <row r="32" spans="1:18" ht="22.05" customHeight="1" x14ac:dyDescent="0.3">
      <c r="A32" s="15" t="s">
        <v>14</v>
      </c>
      <c r="B32" s="15" t="s">
        <v>11</v>
      </c>
      <c r="C32" s="15" t="s">
        <v>35</v>
      </c>
      <c r="D32" s="15" t="s">
        <v>297</v>
      </c>
      <c r="E32" s="15" t="s">
        <v>36</v>
      </c>
      <c r="F32" s="15" t="s">
        <v>79</v>
      </c>
      <c r="G32" s="15" t="s">
        <v>37</v>
      </c>
      <c r="H32" s="16"/>
      <c r="I32" s="16">
        <v>750000</v>
      </c>
      <c r="J32" s="16"/>
      <c r="K32" s="16"/>
      <c r="L32" s="16"/>
      <c r="M32" s="16"/>
      <c r="N32" s="16"/>
      <c r="O32" s="16">
        <v>750000</v>
      </c>
      <c r="P32" s="15" t="s">
        <v>254</v>
      </c>
      <c r="Q32" s="15" t="s">
        <v>37</v>
      </c>
      <c r="R32" s="15" t="s">
        <v>353</v>
      </c>
    </row>
    <row r="33" spans="1:18" ht="22.05" customHeight="1" x14ac:dyDescent="0.3">
      <c r="A33" s="12" t="s">
        <v>14</v>
      </c>
      <c r="B33" s="12" t="s">
        <v>11</v>
      </c>
      <c r="C33" s="12" t="s">
        <v>44</v>
      </c>
      <c r="D33" s="12" t="s">
        <v>297</v>
      </c>
      <c r="E33" s="12" t="s">
        <v>45</v>
      </c>
      <c r="F33" s="12" t="s">
        <v>79</v>
      </c>
      <c r="G33" s="12" t="s">
        <v>37</v>
      </c>
      <c r="H33" s="13"/>
      <c r="I33" s="13">
        <v>400000</v>
      </c>
      <c r="J33" s="13"/>
      <c r="K33" s="13"/>
      <c r="L33" s="13"/>
      <c r="M33" s="13"/>
      <c r="N33" s="13"/>
      <c r="O33" s="13">
        <v>400000</v>
      </c>
      <c r="P33" s="12" t="s">
        <v>299</v>
      </c>
      <c r="Q33" s="12" t="s">
        <v>37</v>
      </c>
      <c r="R33" s="12" t="s">
        <v>354</v>
      </c>
    </row>
    <row r="34" spans="1:18" ht="22.05" customHeight="1" x14ac:dyDescent="0.3">
      <c r="A34" s="15" t="s">
        <v>14</v>
      </c>
      <c r="B34" s="15" t="s">
        <v>11</v>
      </c>
      <c r="C34" s="15" t="s">
        <v>46</v>
      </c>
      <c r="D34" s="15" t="s">
        <v>297</v>
      </c>
      <c r="E34" s="15" t="s">
        <v>47</v>
      </c>
      <c r="F34" s="15" t="s">
        <v>79</v>
      </c>
      <c r="G34" s="15" t="s">
        <v>37</v>
      </c>
      <c r="H34" s="16"/>
      <c r="I34" s="16">
        <v>350000</v>
      </c>
      <c r="J34" s="16"/>
      <c r="K34" s="16"/>
      <c r="L34" s="16"/>
      <c r="M34" s="16"/>
      <c r="N34" s="16"/>
      <c r="O34" s="16">
        <v>350000</v>
      </c>
      <c r="P34" s="15" t="s">
        <v>299</v>
      </c>
      <c r="Q34" s="15" t="s">
        <v>37</v>
      </c>
      <c r="R34" s="15" t="s">
        <v>355</v>
      </c>
    </row>
    <row r="35" spans="1:18" ht="22.05" customHeight="1" x14ac:dyDescent="0.3">
      <c r="A35" s="12" t="s">
        <v>14</v>
      </c>
      <c r="B35" s="12" t="s">
        <v>11</v>
      </c>
      <c r="C35" s="12" t="s">
        <v>356</v>
      </c>
      <c r="D35" s="12" t="s">
        <v>327</v>
      </c>
      <c r="E35" s="12" t="s">
        <v>357</v>
      </c>
      <c r="F35" s="12" t="s">
        <v>71</v>
      </c>
      <c r="G35" s="12" t="s">
        <v>37</v>
      </c>
      <c r="H35" s="13"/>
      <c r="I35" s="13">
        <v>600000</v>
      </c>
      <c r="J35" s="13"/>
      <c r="K35" s="13"/>
      <c r="L35" s="13"/>
      <c r="M35" s="13"/>
      <c r="N35" s="13"/>
      <c r="O35" s="13">
        <v>600000</v>
      </c>
      <c r="P35" s="12" t="s">
        <v>254</v>
      </c>
      <c r="Q35" s="12" t="s">
        <v>86</v>
      </c>
      <c r="R35" s="12" t="s">
        <v>358</v>
      </c>
    </row>
    <row r="36" spans="1:18" ht="22.05" customHeight="1" x14ac:dyDescent="0.3">
      <c r="A36" s="15" t="s">
        <v>14</v>
      </c>
      <c r="B36" s="15" t="s">
        <v>11</v>
      </c>
      <c r="C36" s="15" t="s">
        <v>359</v>
      </c>
      <c r="D36" s="15" t="s">
        <v>276</v>
      </c>
      <c r="E36" s="15" t="s">
        <v>360</v>
      </c>
      <c r="F36" s="15" t="s">
        <v>79</v>
      </c>
      <c r="G36" s="15" t="s">
        <v>37</v>
      </c>
      <c r="H36" s="16"/>
      <c r="I36" s="16">
        <v>150000</v>
      </c>
      <c r="J36" s="16"/>
      <c r="K36" s="16"/>
      <c r="L36" s="16"/>
      <c r="M36" s="16"/>
      <c r="N36" s="16"/>
      <c r="O36" s="16">
        <v>150000</v>
      </c>
      <c r="P36" s="15" t="s">
        <v>361</v>
      </c>
      <c r="Q36" s="15" t="s">
        <v>86</v>
      </c>
      <c r="R36" s="15" t="s">
        <v>362</v>
      </c>
    </row>
    <row r="37" spans="1:18" ht="22.05" customHeight="1" x14ac:dyDescent="0.3">
      <c r="A37" s="12" t="s">
        <v>14</v>
      </c>
      <c r="B37" s="12" t="s">
        <v>11</v>
      </c>
      <c r="C37" s="12" t="s">
        <v>48</v>
      </c>
      <c r="D37" s="12" t="s">
        <v>276</v>
      </c>
      <c r="E37" s="12" t="s">
        <v>49</v>
      </c>
      <c r="F37" s="12" t="s">
        <v>71</v>
      </c>
      <c r="G37" s="12" t="s">
        <v>37</v>
      </c>
      <c r="H37" s="13"/>
      <c r="I37" s="13">
        <v>300000</v>
      </c>
      <c r="J37" s="13"/>
      <c r="K37" s="13"/>
      <c r="L37" s="13"/>
      <c r="M37" s="13"/>
      <c r="N37" s="13"/>
      <c r="O37" s="13">
        <v>300000</v>
      </c>
      <c r="P37" s="12" t="s">
        <v>363</v>
      </c>
      <c r="Q37" s="12" t="s">
        <v>37</v>
      </c>
      <c r="R37" s="12" t="s">
        <v>364</v>
      </c>
    </row>
    <row r="38" spans="1:18" ht="22.05" customHeight="1" x14ac:dyDescent="0.3">
      <c r="A38" s="15" t="s">
        <v>14</v>
      </c>
      <c r="B38" s="15" t="s">
        <v>11</v>
      </c>
      <c r="C38" s="15" t="s">
        <v>365</v>
      </c>
      <c r="D38" s="15" t="s">
        <v>297</v>
      </c>
      <c r="E38" s="15" t="s">
        <v>366</v>
      </c>
      <c r="F38" s="15" t="s">
        <v>79</v>
      </c>
      <c r="G38" s="15" t="s">
        <v>85</v>
      </c>
      <c r="H38" s="16"/>
      <c r="I38" s="16">
        <v>250000</v>
      </c>
      <c r="J38" s="16"/>
      <c r="K38" s="16"/>
      <c r="L38" s="16"/>
      <c r="M38" s="16"/>
      <c r="N38" s="16"/>
      <c r="O38" s="16">
        <v>250000</v>
      </c>
      <c r="P38" s="15" t="s">
        <v>299</v>
      </c>
      <c r="Q38" s="15" t="s">
        <v>86</v>
      </c>
      <c r="R38" s="15" t="s">
        <v>367</v>
      </c>
    </row>
    <row r="39" spans="1:18" ht="22.05" customHeight="1" x14ac:dyDescent="0.3">
      <c r="A39" s="12" t="s">
        <v>14</v>
      </c>
      <c r="B39" s="12" t="s">
        <v>11</v>
      </c>
      <c r="C39" s="12" t="s">
        <v>368</v>
      </c>
      <c r="D39" s="12" t="s">
        <v>297</v>
      </c>
      <c r="E39" s="12" t="s">
        <v>369</v>
      </c>
      <c r="F39" s="12" t="s">
        <v>79</v>
      </c>
      <c r="G39" s="12" t="s">
        <v>85</v>
      </c>
      <c r="H39" s="13"/>
      <c r="I39" s="13">
        <v>150000</v>
      </c>
      <c r="J39" s="13"/>
      <c r="K39" s="13"/>
      <c r="L39" s="13"/>
      <c r="M39" s="13"/>
      <c r="N39" s="13"/>
      <c r="O39" s="13">
        <v>150000</v>
      </c>
      <c r="P39" s="12" t="s">
        <v>299</v>
      </c>
      <c r="Q39" s="12" t="s">
        <v>86</v>
      </c>
      <c r="R39" s="12" t="s">
        <v>370</v>
      </c>
    </row>
    <row r="40" spans="1:18" ht="22.05" customHeight="1" x14ac:dyDescent="0.3">
      <c r="A40" s="15" t="s">
        <v>14</v>
      </c>
      <c r="B40" s="15" t="s">
        <v>11</v>
      </c>
      <c r="C40" s="15" t="s">
        <v>371</v>
      </c>
      <c r="D40" s="15" t="s">
        <v>297</v>
      </c>
      <c r="E40" s="15" t="s">
        <v>372</v>
      </c>
      <c r="F40" s="15" t="s">
        <v>71</v>
      </c>
      <c r="G40" s="15" t="s">
        <v>85</v>
      </c>
      <c r="H40" s="16"/>
      <c r="I40" s="16">
        <v>500000</v>
      </c>
      <c r="J40" s="16"/>
      <c r="K40" s="16"/>
      <c r="L40" s="16"/>
      <c r="M40" s="16"/>
      <c r="N40" s="16"/>
      <c r="O40" s="16">
        <v>500000</v>
      </c>
      <c r="P40" s="15" t="s">
        <v>373</v>
      </c>
      <c r="Q40" s="15" t="s">
        <v>86</v>
      </c>
      <c r="R40" s="15" t="s">
        <v>374</v>
      </c>
    </row>
    <row r="41" spans="1:18" ht="22.05" customHeight="1" x14ac:dyDescent="0.3">
      <c r="A41" s="12" t="s">
        <v>14</v>
      </c>
      <c r="B41" s="12" t="s">
        <v>11</v>
      </c>
      <c r="C41" s="12" t="s">
        <v>375</v>
      </c>
      <c r="D41" s="12" t="s">
        <v>327</v>
      </c>
      <c r="E41" s="12" t="s">
        <v>376</v>
      </c>
      <c r="F41" s="12" t="s">
        <v>79</v>
      </c>
      <c r="G41" s="12" t="s">
        <v>85</v>
      </c>
      <c r="H41" s="13"/>
      <c r="I41" s="13">
        <v>350000</v>
      </c>
      <c r="J41" s="13"/>
      <c r="K41" s="13"/>
      <c r="L41" s="13"/>
      <c r="M41" s="13"/>
      <c r="N41" s="13"/>
      <c r="O41" s="13">
        <v>350000</v>
      </c>
      <c r="P41" s="12" t="s">
        <v>299</v>
      </c>
      <c r="Q41" s="12" t="s">
        <v>86</v>
      </c>
      <c r="R41" s="12" t="s">
        <v>377</v>
      </c>
    </row>
    <row r="42" spans="1:18" ht="22.05" customHeight="1" x14ac:dyDescent="0.3">
      <c r="A42" s="15" t="s">
        <v>14</v>
      </c>
      <c r="B42" s="15" t="s">
        <v>11</v>
      </c>
      <c r="C42" s="15" t="s">
        <v>378</v>
      </c>
      <c r="D42" s="15" t="s">
        <v>346</v>
      </c>
      <c r="E42" s="15" t="s">
        <v>379</v>
      </c>
      <c r="F42" s="15" t="s">
        <v>79</v>
      </c>
      <c r="G42" s="15" t="s">
        <v>85</v>
      </c>
      <c r="H42" s="16"/>
      <c r="I42" s="16">
        <v>250000</v>
      </c>
      <c r="J42" s="16"/>
      <c r="K42" s="16"/>
      <c r="L42" s="16"/>
      <c r="M42" s="16"/>
      <c r="N42" s="16"/>
      <c r="O42" s="16">
        <v>250000</v>
      </c>
      <c r="P42" s="15" t="s">
        <v>299</v>
      </c>
      <c r="Q42" s="15" t="s">
        <v>86</v>
      </c>
      <c r="R42" s="15" t="s">
        <v>380</v>
      </c>
    </row>
    <row r="43" spans="1:18" ht="22.05" customHeight="1" x14ac:dyDescent="0.3">
      <c r="A43" s="12" t="s">
        <v>14</v>
      </c>
      <c r="B43" s="12" t="s">
        <v>11</v>
      </c>
      <c r="C43" s="12" t="s">
        <v>381</v>
      </c>
      <c r="D43" s="12" t="s">
        <v>346</v>
      </c>
      <c r="E43" s="12" t="s">
        <v>382</v>
      </c>
      <c r="F43" s="12" t="s">
        <v>79</v>
      </c>
      <c r="G43" s="12" t="s">
        <v>85</v>
      </c>
      <c r="H43" s="13"/>
      <c r="I43" s="13">
        <v>300000</v>
      </c>
      <c r="J43" s="13"/>
      <c r="K43" s="13"/>
      <c r="L43" s="13"/>
      <c r="M43" s="13"/>
      <c r="N43" s="13"/>
      <c r="O43" s="13">
        <v>300000</v>
      </c>
      <c r="P43" s="12" t="s">
        <v>299</v>
      </c>
      <c r="Q43" s="12" t="s">
        <v>86</v>
      </c>
      <c r="R43" s="12" t="s">
        <v>383</v>
      </c>
    </row>
    <row r="44" spans="1:18" ht="22.05" customHeight="1" x14ac:dyDescent="0.3">
      <c r="A44" s="15" t="s">
        <v>14</v>
      </c>
      <c r="B44" s="15" t="s">
        <v>11</v>
      </c>
      <c r="C44" s="15" t="s">
        <v>384</v>
      </c>
      <c r="D44" s="15" t="s">
        <v>346</v>
      </c>
      <c r="E44" s="15" t="s">
        <v>385</v>
      </c>
      <c r="F44" s="15" t="s">
        <v>71</v>
      </c>
      <c r="G44" s="15" t="s">
        <v>85</v>
      </c>
      <c r="H44" s="16"/>
      <c r="I44" s="16">
        <v>500000</v>
      </c>
      <c r="J44" s="16"/>
      <c r="K44" s="16"/>
      <c r="L44" s="16"/>
      <c r="M44" s="16"/>
      <c r="N44" s="16"/>
      <c r="O44" s="16">
        <v>500000</v>
      </c>
      <c r="P44" s="15" t="s">
        <v>254</v>
      </c>
      <c r="Q44" s="15" t="s">
        <v>86</v>
      </c>
      <c r="R44" s="15" t="s">
        <v>386</v>
      </c>
    </row>
    <row r="45" spans="1:18" ht="22.05" customHeight="1" x14ac:dyDescent="0.3">
      <c r="A45" s="12" t="s">
        <v>14</v>
      </c>
      <c r="B45" s="12" t="s">
        <v>11</v>
      </c>
      <c r="C45" s="12" t="s">
        <v>387</v>
      </c>
      <c r="D45" s="12" t="s">
        <v>388</v>
      </c>
      <c r="E45" s="12" t="s">
        <v>389</v>
      </c>
      <c r="F45" s="12" t="s">
        <v>79</v>
      </c>
      <c r="G45" s="12" t="s">
        <v>85</v>
      </c>
      <c r="H45" s="13"/>
      <c r="I45" s="13">
        <v>200000</v>
      </c>
      <c r="J45" s="13"/>
      <c r="K45" s="13"/>
      <c r="L45" s="13"/>
      <c r="M45" s="13"/>
      <c r="N45" s="13"/>
      <c r="O45" s="13">
        <v>200000</v>
      </c>
      <c r="P45" s="12" t="s">
        <v>299</v>
      </c>
      <c r="Q45" s="12" t="s">
        <v>86</v>
      </c>
      <c r="R45" s="12" t="s">
        <v>390</v>
      </c>
    </row>
    <row r="46" spans="1:18" ht="22.05" customHeight="1" x14ac:dyDescent="0.3">
      <c r="A46" s="15" t="s">
        <v>14</v>
      </c>
      <c r="B46" s="15" t="s">
        <v>11</v>
      </c>
      <c r="C46" s="15" t="s">
        <v>391</v>
      </c>
      <c r="D46" s="15" t="s">
        <v>276</v>
      </c>
      <c r="E46" s="15" t="s">
        <v>392</v>
      </c>
      <c r="F46" s="15" t="s">
        <v>71</v>
      </c>
      <c r="G46" s="15" t="s">
        <v>85</v>
      </c>
      <c r="H46" s="16"/>
      <c r="I46" s="16">
        <v>100000</v>
      </c>
      <c r="J46" s="16"/>
      <c r="K46" s="16"/>
      <c r="L46" s="16"/>
      <c r="M46" s="16"/>
      <c r="N46" s="16"/>
      <c r="O46" s="16">
        <v>100000</v>
      </c>
      <c r="P46" s="15" t="s">
        <v>299</v>
      </c>
      <c r="Q46" s="15" t="s">
        <v>86</v>
      </c>
      <c r="R46" s="15" t="s">
        <v>393</v>
      </c>
    </row>
    <row r="47" spans="1:18" ht="22.05" customHeight="1" x14ac:dyDescent="0.3">
      <c r="A47" s="12" t="s">
        <v>14</v>
      </c>
      <c r="B47" s="12" t="s">
        <v>11</v>
      </c>
      <c r="C47" s="12" t="s">
        <v>394</v>
      </c>
      <c r="D47" s="12" t="s">
        <v>276</v>
      </c>
      <c r="E47" s="12" t="s">
        <v>395</v>
      </c>
      <c r="F47" s="12" t="s">
        <v>79</v>
      </c>
      <c r="G47" s="12" t="s">
        <v>85</v>
      </c>
      <c r="H47" s="13"/>
      <c r="I47" s="13">
        <v>1500000</v>
      </c>
      <c r="J47" s="13"/>
      <c r="K47" s="13"/>
      <c r="L47" s="13"/>
      <c r="M47" s="13"/>
      <c r="N47" s="13"/>
      <c r="O47" s="13">
        <v>1500000</v>
      </c>
      <c r="P47" s="12" t="s">
        <v>182</v>
      </c>
      <c r="Q47" s="12" t="s">
        <v>86</v>
      </c>
      <c r="R47" s="12" t="s">
        <v>396</v>
      </c>
    </row>
    <row r="48" spans="1:18" ht="22.05" customHeight="1" x14ac:dyDescent="0.3">
      <c r="A48" s="15" t="s">
        <v>20</v>
      </c>
      <c r="B48" s="15" t="s">
        <v>11</v>
      </c>
      <c r="C48" s="15" t="s">
        <v>430</v>
      </c>
      <c r="D48" s="15" t="s">
        <v>276</v>
      </c>
      <c r="E48" s="15" t="s">
        <v>431</v>
      </c>
      <c r="F48" s="15" t="s">
        <v>71</v>
      </c>
      <c r="G48" s="15" t="s">
        <v>85</v>
      </c>
      <c r="H48" s="16"/>
      <c r="I48" s="16">
        <v>100000</v>
      </c>
      <c r="J48" s="16"/>
      <c r="K48" s="16"/>
      <c r="L48" s="16"/>
      <c r="M48" s="16"/>
      <c r="N48" s="16"/>
      <c r="O48" s="16">
        <v>100000</v>
      </c>
      <c r="P48" s="15" t="s">
        <v>432</v>
      </c>
      <c r="Q48" s="15" t="s">
        <v>96</v>
      </c>
      <c r="R48" s="15" t="s">
        <v>433</v>
      </c>
    </row>
    <row r="49" spans="1:18" ht="22.05" customHeight="1" x14ac:dyDescent="0.3">
      <c r="A49" s="12" t="s">
        <v>20</v>
      </c>
      <c r="B49" s="12" t="s">
        <v>11</v>
      </c>
      <c r="C49" s="12" t="s">
        <v>434</v>
      </c>
      <c r="D49" s="12" t="s">
        <v>276</v>
      </c>
      <c r="E49" s="12" t="s">
        <v>435</v>
      </c>
      <c r="F49" s="12" t="s">
        <v>71</v>
      </c>
      <c r="G49" s="12" t="s">
        <v>85</v>
      </c>
      <c r="H49" s="13"/>
      <c r="I49" s="13">
        <v>100000</v>
      </c>
      <c r="J49" s="13"/>
      <c r="K49" s="13"/>
      <c r="L49" s="13"/>
      <c r="M49" s="13"/>
      <c r="N49" s="13"/>
      <c r="O49" s="13">
        <v>100000</v>
      </c>
      <c r="P49" s="12" t="s">
        <v>436</v>
      </c>
      <c r="Q49" s="12" t="s">
        <v>86</v>
      </c>
      <c r="R49" s="12" t="s">
        <v>437</v>
      </c>
    </row>
    <row r="50" spans="1:18" ht="22.05" customHeight="1" x14ac:dyDescent="0.3">
      <c r="A50" s="15" t="s">
        <v>20</v>
      </c>
      <c r="B50" s="15" t="s">
        <v>11</v>
      </c>
      <c r="C50" s="15" t="s">
        <v>438</v>
      </c>
      <c r="D50" s="15" t="s">
        <v>276</v>
      </c>
      <c r="E50" s="15" t="s">
        <v>439</v>
      </c>
      <c r="F50" s="15" t="s">
        <v>71</v>
      </c>
      <c r="G50" s="15" t="s">
        <v>85</v>
      </c>
      <c r="H50" s="16"/>
      <c r="I50" s="16">
        <v>75000</v>
      </c>
      <c r="J50" s="16"/>
      <c r="K50" s="16"/>
      <c r="L50" s="16"/>
      <c r="M50" s="16"/>
      <c r="N50" s="16"/>
      <c r="O50" s="16">
        <v>75000</v>
      </c>
      <c r="P50" s="15" t="s">
        <v>440</v>
      </c>
      <c r="Q50" s="15" t="s">
        <v>96</v>
      </c>
      <c r="R50" s="15" t="s">
        <v>441</v>
      </c>
    </row>
    <row r="51" spans="1:18" ht="22.05" customHeight="1" x14ac:dyDescent="0.3">
      <c r="A51" s="12" t="s">
        <v>20</v>
      </c>
      <c r="B51" s="12" t="s">
        <v>11</v>
      </c>
      <c r="C51" s="12" t="s">
        <v>442</v>
      </c>
      <c r="D51" s="12" t="s">
        <v>276</v>
      </c>
      <c r="E51" s="12" t="s">
        <v>443</v>
      </c>
      <c r="F51" s="12" t="s">
        <v>79</v>
      </c>
      <c r="G51" s="12" t="s">
        <v>85</v>
      </c>
      <c r="H51" s="13"/>
      <c r="I51" s="13">
        <v>200000</v>
      </c>
      <c r="J51" s="13"/>
      <c r="K51" s="13"/>
      <c r="L51" s="13"/>
      <c r="M51" s="13"/>
      <c r="N51" s="13"/>
      <c r="O51" s="13">
        <v>200000</v>
      </c>
      <c r="P51" s="12" t="s">
        <v>407</v>
      </c>
      <c r="Q51" s="12" t="s">
        <v>86</v>
      </c>
      <c r="R51" s="12" t="s">
        <v>444</v>
      </c>
    </row>
    <row r="52" spans="1:18" ht="22.05" customHeight="1" x14ac:dyDescent="0.3">
      <c r="A52" s="15" t="s">
        <v>20</v>
      </c>
      <c r="B52" s="15" t="s">
        <v>11</v>
      </c>
      <c r="C52" s="15" t="s">
        <v>445</v>
      </c>
      <c r="D52" s="15" t="s">
        <v>276</v>
      </c>
      <c r="E52" s="15" t="s">
        <v>446</v>
      </c>
      <c r="F52" s="15" t="s">
        <v>79</v>
      </c>
      <c r="G52" s="15" t="s">
        <v>96</v>
      </c>
      <c r="H52" s="16"/>
      <c r="I52" s="16">
        <v>35000</v>
      </c>
      <c r="J52" s="16"/>
      <c r="K52" s="16"/>
      <c r="L52" s="16"/>
      <c r="M52" s="16"/>
      <c r="N52" s="16"/>
      <c r="O52" s="16">
        <v>35000</v>
      </c>
      <c r="P52" s="15" t="s">
        <v>447</v>
      </c>
      <c r="Q52" s="15" t="s">
        <v>96</v>
      </c>
      <c r="R52" s="15" t="s">
        <v>448</v>
      </c>
    </row>
    <row r="53" spans="1:18" ht="22.05" customHeight="1" x14ac:dyDescent="0.3">
      <c r="A53" s="20" t="s">
        <v>25</v>
      </c>
      <c r="B53" s="20"/>
      <c r="C53" s="20"/>
      <c r="D53" s="20"/>
      <c r="E53" s="20"/>
      <c r="F53" s="20"/>
      <c r="G53" s="20"/>
      <c r="H53" s="21">
        <v>1152000</v>
      </c>
      <c r="I53" s="21">
        <v>13969224.42205216</v>
      </c>
      <c r="J53" s="21">
        <f>SUM(J3:J52)</f>
        <v>0</v>
      </c>
      <c r="K53" s="21">
        <f>SUM(K3:K52)</f>
        <v>0</v>
      </c>
      <c r="L53" s="21">
        <f>SUM(L3:L52)</f>
        <v>0</v>
      </c>
      <c r="M53" s="21">
        <f>SUM(M3:M52)</f>
        <v>0</v>
      </c>
      <c r="N53" s="21">
        <f>SUM(N3:N52)</f>
        <v>0</v>
      </c>
      <c r="O53" s="21">
        <v>13969224.42205216</v>
      </c>
      <c r="P53" s="22"/>
      <c r="Q53" s="22"/>
      <c r="R53" s="22"/>
    </row>
  </sheetData>
  <sheetProtection algorithmName="SHA-512" hashValue="078g7UPd/uLQUYcSi4MTYXYFVr1HsAarx7Q6GmzlFsve2hel345R6Ypbi8jAG0mkd4oQcQD9ZPvgCQk7x2MnpQ==" saltValue="vkIF2GrjEZy6Byr5IA0AVw==" spinCount="100000" sheet="1" objects="1" scenarios="1"/>
  <autoFilter ref="A1:R53" xr:uid="{00000000-0009-0000-0000-000011000000}"/>
  <mergeCells count="1">
    <mergeCell ref="A1:R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workbookViewId="0">
      <pane ySplit="3" topLeftCell="A4" activePane="bottomLeft" state="frozen"/>
      <selection pane="bottomLeft" activeCell="I11" sqref="I11"/>
    </sheetView>
  </sheetViews>
  <sheetFormatPr defaultColWidth="8.77734375" defaultRowHeight="14.4" x14ac:dyDescent="0.3"/>
  <cols>
    <col min="1" max="2" width="18" customWidth="1"/>
    <col min="3" max="3" width="44" customWidth="1"/>
    <col min="4" max="16" width="18" customWidth="1"/>
  </cols>
  <sheetData>
    <row r="1" spans="1:8" ht="28.05" customHeight="1" x14ac:dyDescent="0.3">
      <c r="A1" s="24" t="s">
        <v>5</v>
      </c>
      <c r="B1" s="25"/>
      <c r="C1" s="25"/>
      <c r="D1" s="25"/>
      <c r="E1" s="25"/>
      <c r="F1" s="25"/>
      <c r="G1" s="25"/>
      <c r="H1" s="26"/>
    </row>
    <row r="2" spans="1:8" ht="31.95" customHeight="1" x14ac:dyDescent="0.3"/>
    <row r="3" spans="1:8" ht="22.05" customHeight="1" x14ac:dyDescent="0.3">
      <c r="A3" s="1" t="s">
        <v>6</v>
      </c>
      <c r="D3" s="1" t="s">
        <v>7</v>
      </c>
    </row>
    <row r="4" spans="1:8" ht="22.05" customHeight="1" x14ac:dyDescent="0.3">
      <c r="A4" s="2" t="s">
        <v>8</v>
      </c>
      <c r="B4" s="3">
        <v>5389295.1280155852</v>
      </c>
      <c r="C4" s="2"/>
      <c r="D4" s="2" t="s">
        <v>9</v>
      </c>
      <c r="E4" s="2" t="s">
        <v>10</v>
      </c>
      <c r="F4" s="2" t="s">
        <v>11</v>
      </c>
      <c r="G4" s="2" t="s">
        <v>12</v>
      </c>
      <c r="H4" s="2"/>
    </row>
    <row r="5" spans="1:8" ht="22.05" customHeight="1" x14ac:dyDescent="0.3">
      <c r="A5" s="4" t="s">
        <v>13</v>
      </c>
      <c r="B5" s="5">
        <v>13969224.42205216</v>
      </c>
      <c r="D5" s="6" t="s">
        <v>14</v>
      </c>
      <c r="E5" s="5">
        <v>1653850</v>
      </c>
      <c r="F5" s="5">
        <v>7150000</v>
      </c>
      <c r="G5" s="5">
        <v>8803850</v>
      </c>
    </row>
    <row r="6" spans="1:8" ht="22.05" customHeight="1" x14ac:dyDescent="0.3">
      <c r="A6" s="7" t="s">
        <v>15</v>
      </c>
      <c r="B6" s="8">
        <v>19358519.550067741</v>
      </c>
      <c r="D6" s="9" t="s">
        <v>16</v>
      </c>
      <c r="E6" s="8">
        <v>401350</v>
      </c>
      <c r="F6" s="8">
        <v>4275000</v>
      </c>
      <c r="G6" s="8">
        <v>4676350</v>
      </c>
    </row>
    <row r="7" spans="1:8" ht="22.05" customHeight="1" x14ac:dyDescent="0.3">
      <c r="A7" s="4" t="s">
        <v>17</v>
      </c>
      <c r="B7" s="5">
        <v>897200</v>
      </c>
      <c r="D7" s="6" t="s">
        <v>18</v>
      </c>
      <c r="E7" s="5">
        <v>1105000</v>
      </c>
      <c r="F7" s="5">
        <v>430000</v>
      </c>
      <c r="G7" s="5">
        <v>1535000</v>
      </c>
    </row>
    <row r="8" spans="1:8" ht="22.05" customHeight="1" x14ac:dyDescent="0.3">
      <c r="A8" s="7" t="s">
        <v>19</v>
      </c>
      <c r="B8" s="8">
        <v>2040000</v>
      </c>
      <c r="D8" s="9" t="s">
        <v>20</v>
      </c>
      <c r="E8" s="8">
        <v>413000</v>
      </c>
      <c r="F8" s="8">
        <v>510000</v>
      </c>
      <c r="G8" s="8">
        <v>923000</v>
      </c>
    </row>
    <row r="9" spans="1:8" ht="22.05" customHeight="1" x14ac:dyDescent="0.3">
      <c r="A9" s="4" t="s">
        <v>21</v>
      </c>
      <c r="B9" s="5">
        <v>99900</v>
      </c>
      <c r="D9" s="6" t="s">
        <v>22</v>
      </c>
      <c r="E9" s="5">
        <v>95000</v>
      </c>
      <c r="F9" s="5">
        <v>0</v>
      </c>
      <c r="G9" s="5">
        <v>95000</v>
      </c>
    </row>
    <row r="10" spans="1:8" ht="22.05" customHeight="1" x14ac:dyDescent="0.3">
      <c r="A10" s="7" t="s">
        <v>23</v>
      </c>
      <c r="B10" s="8">
        <v>8879600</v>
      </c>
      <c r="D10" s="9" t="s">
        <v>24</v>
      </c>
      <c r="E10" s="8">
        <v>1721095.128015585</v>
      </c>
      <c r="F10" s="8">
        <v>1604224.4220521571</v>
      </c>
      <c r="G10" s="8">
        <v>3325319.5500677419</v>
      </c>
    </row>
    <row r="11" spans="1:8" ht="22.05" customHeight="1" x14ac:dyDescent="0.3">
      <c r="D11" s="10" t="s">
        <v>25</v>
      </c>
      <c r="E11" s="11">
        <v>5389295.1280155852</v>
      </c>
      <c r="F11" s="11">
        <v>13969224.42205216</v>
      </c>
      <c r="G11" s="11">
        <v>19358519.550067741</v>
      </c>
    </row>
    <row r="12" spans="1:8" ht="22.05" customHeight="1" x14ac:dyDescent="0.3"/>
    <row r="13" spans="1:8" ht="22.05" customHeight="1" x14ac:dyDescent="0.3">
      <c r="A13" s="1" t="s">
        <v>26</v>
      </c>
    </row>
    <row r="14" spans="1:8" ht="22.05" customHeight="1" x14ac:dyDescent="0.3">
      <c r="A14" s="2" t="s">
        <v>27</v>
      </c>
      <c r="B14" s="2" t="s">
        <v>9</v>
      </c>
      <c r="C14" s="2" t="s">
        <v>28</v>
      </c>
      <c r="D14" s="2" t="s">
        <v>29</v>
      </c>
      <c r="E14" s="2" t="s">
        <v>12</v>
      </c>
      <c r="F14" s="2"/>
      <c r="G14" s="2"/>
      <c r="H14" s="2"/>
    </row>
    <row r="15" spans="1:8" ht="22.05" customHeight="1" x14ac:dyDescent="0.3">
      <c r="A15" s="6" t="s">
        <v>30</v>
      </c>
      <c r="B15" s="6" t="s">
        <v>24</v>
      </c>
      <c r="C15" s="6" t="s">
        <v>31</v>
      </c>
      <c r="D15" s="6" t="s">
        <v>32</v>
      </c>
      <c r="E15" s="5">
        <v>1289224.4220521571</v>
      </c>
    </row>
    <row r="16" spans="1:8" ht="22.05" customHeight="1" x14ac:dyDescent="0.3">
      <c r="A16" s="9" t="s">
        <v>33</v>
      </c>
      <c r="B16" s="9" t="s">
        <v>24</v>
      </c>
      <c r="C16" s="9" t="s">
        <v>34</v>
      </c>
      <c r="D16" s="9" t="s">
        <v>32</v>
      </c>
      <c r="E16" s="8">
        <v>1055878.8029782739</v>
      </c>
    </row>
    <row r="17" spans="1:5" ht="22.05" customHeight="1" x14ac:dyDescent="0.3">
      <c r="A17" s="6" t="s">
        <v>35</v>
      </c>
      <c r="B17" s="6" t="s">
        <v>14</v>
      </c>
      <c r="C17" s="6" t="s">
        <v>36</v>
      </c>
      <c r="D17" s="6" t="s">
        <v>37</v>
      </c>
      <c r="E17" s="5">
        <v>750000</v>
      </c>
    </row>
    <row r="18" spans="1:5" ht="22.05" customHeight="1" x14ac:dyDescent="0.3">
      <c r="A18" s="9" t="s">
        <v>38</v>
      </c>
      <c r="B18" s="9" t="s">
        <v>14</v>
      </c>
      <c r="C18" s="9" t="s">
        <v>39</v>
      </c>
      <c r="D18" s="9" t="s">
        <v>37</v>
      </c>
      <c r="E18" s="8">
        <v>500000</v>
      </c>
    </row>
    <row r="19" spans="1:5" ht="22.05" customHeight="1" x14ac:dyDescent="0.3">
      <c r="A19" s="6" t="s">
        <v>40</v>
      </c>
      <c r="B19" s="6" t="s">
        <v>18</v>
      </c>
      <c r="C19" s="6" t="s">
        <v>41</v>
      </c>
      <c r="D19" s="6" t="s">
        <v>32</v>
      </c>
      <c r="E19" s="5">
        <v>455000</v>
      </c>
    </row>
    <row r="20" spans="1:5" ht="22.05" customHeight="1" x14ac:dyDescent="0.3">
      <c r="A20" s="9" t="s">
        <v>42</v>
      </c>
      <c r="B20" s="9" t="s">
        <v>16</v>
      </c>
      <c r="C20" s="9" t="s">
        <v>43</v>
      </c>
      <c r="D20" s="9" t="s">
        <v>32</v>
      </c>
      <c r="E20" s="8">
        <v>450000</v>
      </c>
    </row>
    <row r="21" spans="1:5" ht="22.05" customHeight="1" x14ac:dyDescent="0.3">
      <c r="A21" s="6" t="s">
        <v>44</v>
      </c>
      <c r="B21" s="6" t="s">
        <v>14</v>
      </c>
      <c r="C21" s="6" t="s">
        <v>45</v>
      </c>
      <c r="D21" s="6" t="s">
        <v>37</v>
      </c>
      <c r="E21" s="5">
        <v>400000</v>
      </c>
    </row>
    <row r="22" spans="1:5" ht="22.05" customHeight="1" x14ac:dyDescent="0.3">
      <c r="A22" s="9" t="s">
        <v>46</v>
      </c>
      <c r="B22" s="9" t="s">
        <v>14</v>
      </c>
      <c r="C22" s="9" t="s">
        <v>47</v>
      </c>
      <c r="D22" s="9" t="s">
        <v>37</v>
      </c>
      <c r="E22" s="8">
        <v>350000</v>
      </c>
    </row>
    <row r="23" spans="1:5" ht="22.05" customHeight="1" x14ac:dyDescent="0.3">
      <c r="A23" s="6" t="s">
        <v>48</v>
      </c>
      <c r="B23" s="6" t="s">
        <v>14</v>
      </c>
      <c r="C23" s="6" t="s">
        <v>49</v>
      </c>
      <c r="D23" s="6" t="s">
        <v>37</v>
      </c>
      <c r="E23" s="5">
        <v>300000</v>
      </c>
    </row>
    <row r="24" spans="1:5" ht="22.05" customHeight="1" x14ac:dyDescent="0.3">
      <c r="A24" s="9" t="s">
        <v>50</v>
      </c>
      <c r="B24" s="9" t="s">
        <v>14</v>
      </c>
      <c r="C24" s="9" t="s">
        <v>51</v>
      </c>
      <c r="D24" s="9" t="s">
        <v>37</v>
      </c>
      <c r="E24" s="8">
        <v>270000</v>
      </c>
    </row>
  </sheetData>
  <sheetProtection algorithmName="SHA-512" hashValue="tjVUi1D437DbW3k+n5D5TdDKz6aag3SYgN2fHmYIvWojHOr1GD7omkFfsL1ekum245jTMASEIAnw1dAHo2vtyg==" saltValue="taL0EFTLznEWF0jDH9p9Ug==" spinCount="100000" sheet="1" objects="1" scenarios="1"/>
  <autoFilter ref="A1:H24" xr:uid="{00000000-0009-0000-0000-000001000000}"/>
  <mergeCells count="1">
    <mergeCell ref="A1:H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0"/>
  <sheetViews>
    <sheetView showGridLines="0" workbookViewId="0">
      <pane ySplit="2" topLeftCell="A63" activePane="bottomLeft" state="frozen"/>
      <selection pane="bottomLeft" activeCell="A32" sqref="A32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68</v>
      </c>
      <c r="D3" s="12" t="s">
        <v>69</v>
      </c>
      <c r="E3" s="12" t="s">
        <v>70</v>
      </c>
      <c r="F3" s="12" t="s">
        <v>71</v>
      </c>
      <c r="G3" s="12" t="s">
        <v>37</v>
      </c>
      <c r="H3" s="13">
        <v>75000</v>
      </c>
      <c r="I3" s="13">
        <v>97500</v>
      </c>
      <c r="J3" s="13">
        <v>97500</v>
      </c>
      <c r="K3" s="13"/>
      <c r="L3" s="13"/>
      <c r="M3" s="13"/>
      <c r="N3" s="13"/>
      <c r="O3" s="13"/>
      <c r="P3" s="12" t="s">
        <v>72</v>
      </c>
      <c r="Q3" s="14" t="s">
        <v>37</v>
      </c>
      <c r="R3" s="12" t="s">
        <v>73</v>
      </c>
    </row>
    <row r="4" spans="1:18" ht="22.05" customHeight="1" x14ac:dyDescent="0.3">
      <c r="A4" s="15" t="s">
        <v>18</v>
      </c>
      <c r="B4" s="15" t="s">
        <v>10</v>
      </c>
      <c r="C4" s="15" t="s">
        <v>74</v>
      </c>
      <c r="D4" s="15" t="s">
        <v>69</v>
      </c>
      <c r="E4" s="15" t="s">
        <v>75</v>
      </c>
      <c r="F4" s="15" t="s">
        <v>71</v>
      </c>
      <c r="G4" s="15" t="s">
        <v>37</v>
      </c>
      <c r="H4" s="16">
        <v>125000</v>
      </c>
      <c r="I4" s="16">
        <v>162500</v>
      </c>
      <c r="J4" s="16">
        <v>162500</v>
      </c>
      <c r="K4" s="16"/>
      <c r="L4" s="16"/>
      <c r="M4" s="16"/>
      <c r="N4" s="16"/>
      <c r="O4" s="16"/>
      <c r="P4" s="15" t="s">
        <v>72</v>
      </c>
      <c r="Q4" s="14" t="s">
        <v>37</v>
      </c>
      <c r="R4" s="15" t="s">
        <v>76</v>
      </c>
    </row>
    <row r="5" spans="1:18" ht="22.05" customHeight="1" x14ac:dyDescent="0.3">
      <c r="A5" s="12" t="s">
        <v>18</v>
      </c>
      <c r="B5" s="12" t="s">
        <v>10</v>
      </c>
      <c r="C5" s="12" t="s">
        <v>77</v>
      </c>
      <c r="D5" s="12" t="s">
        <v>69</v>
      </c>
      <c r="E5" s="12" t="s">
        <v>78</v>
      </c>
      <c r="F5" s="12" t="s">
        <v>79</v>
      </c>
      <c r="G5" s="12" t="s">
        <v>37</v>
      </c>
      <c r="H5" s="13">
        <v>30000</v>
      </c>
      <c r="I5" s="13">
        <v>39000</v>
      </c>
      <c r="J5" s="13">
        <v>39000</v>
      </c>
      <c r="K5" s="13"/>
      <c r="L5" s="13"/>
      <c r="M5" s="13"/>
      <c r="N5" s="13"/>
      <c r="O5" s="13"/>
      <c r="P5" s="12" t="s">
        <v>80</v>
      </c>
      <c r="Q5" s="14" t="s">
        <v>37</v>
      </c>
      <c r="R5" s="12" t="s">
        <v>81</v>
      </c>
    </row>
    <row r="6" spans="1:18" ht="22.05" customHeight="1" x14ac:dyDescent="0.3">
      <c r="A6" s="15" t="s">
        <v>18</v>
      </c>
      <c r="B6" s="15" t="s">
        <v>10</v>
      </c>
      <c r="C6" s="15" t="s">
        <v>40</v>
      </c>
      <c r="D6" s="15" t="s">
        <v>69</v>
      </c>
      <c r="E6" s="15" t="s">
        <v>41</v>
      </c>
      <c r="F6" s="15" t="s">
        <v>79</v>
      </c>
      <c r="G6" s="15" t="s">
        <v>37</v>
      </c>
      <c r="H6" s="16">
        <v>350000</v>
      </c>
      <c r="I6" s="16">
        <v>455000</v>
      </c>
      <c r="J6" s="16">
        <v>455000</v>
      </c>
      <c r="K6" s="16"/>
      <c r="L6" s="16"/>
      <c r="M6" s="16"/>
      <c r="N6" s="16"/>
      <c r="O6" s="16"/>
      <c r="P6" s="15" t="s">
        <v>72</v>
      </c>
      <c r="Q6" s="17" t="s">
        <v>32</v>
      </c>
      <c r="R6" s="15" t="s">
        <v>82</v>
      </c>
    </row>
    <row r="7" spans="1:18" ht="22.05" customHeight="1" x14ac:dyDescent="0.3">
      <c r="A7" s="12" t="s">
        <v>18</v>
      </c>
      <c r="B7" s="12" t="s">
        <v>10</v>
      </c>
      <c r="C7" s="12" t="s">
        <v>83</v>
      </c>
      <c r="D7" s="12" t="s">
        <v>18</v>
      </c>
      <c r="E7" s="12" t="s">
        <v>84</v>
      </c>
      <c r="F7" s="12" t="s">
        <v>79</v>
      </c>
      <c r="G7" s="12" t="s">
        <v>85</v>
      </c>
      <c r="H7" s="13">
        <v>25000</v>
      </c>
      <c r="I7" s="13">
        <v>32500</v>
      </c>
      <c r="J7" s="13">
        <v>32500</v>
      </c>
      <c r="K7" s="13"/>
      <c r="L7" s="13"/>
      <c r="M7" s="13"/>
      <c r="N7" s="13"/>
      <c r="O7" s="13"/>
      <c r="P7" s="12" t="s">
        <v>80</v>
      </c>
      <c r="Q7" s="18" t="s">
        <v>86</v>
      </c>
      <c r="R7" s="12" t="s">
        <v>87</v>
      </c>
    </row>
    <row r="8" spans="1:18" ht="22.05" customHeight="1" x14ac:dyDescent="0.3">
      <c r="A8" s="15" t="s">
        <v>18</v>
      </c>
      <c r="B8" s="15" t="s">
        <v>10</v>
      </c>
      <c r="C8" s="15" t="s">
        <v>88</v>
      </c>
      <c r="D8" s="15" t="s">
        <v>18</v>
      </c>
      <c r="E8" s="15" t="s">
        <v>89</v>
      </c>
      <c r="F8" s="15" t="s">
        <v>79</v>
      </c>
      <c r="G8" s="15" t="s">
        <v>85</v>
      </c>
      <c r="H8" s="16">
        <v>20000</v>
      </c>
      <c r="I8" s="16">
        <v>26000</v>
      </c>
      <c r="J8" s="16">
        <v>26000</v>
      </c>
      <c r="K8" s="16"/>
      <c r="L8" s="16"/>
      <c r="M8" s="16"/>
      <c r="N8" s="16"/>
      <c r="O8" s="16"/>
      <c r="P8" s="15" t="s">
        <v>80</v>
      </c>
      <c r="Q8" s="18" t="s">
        <v>86</v>
      </c>
      <c r="R8" s="15" t="s">
        <v>90</v>
      </c>
    </row>
    <row r="9" spans="1:18" ht="22.05" customHeight="1" x14ac:dyDescent="0.3">
      <c r="A9" s="12" t="s">
        <v>18</v>
      </c>
      <c r="B9" s="12" t="s">
        <v>10</v>
      </c>
      <c r="C9" s="12" t="s">
        <v>91</v>
      </c>
      <c r="D9" s="12" t="s">
        <v>69</v>
      </c>
      <c r="E9" s="12" t="s">
        <v>92</v>
      </c>
      <c r="F9" s="12" t="s">
        <v>79</v>
      </c>
      <c r="G9" s="12" t="s">
        <v>85</v>
      </c>
      <c r="H9" s="13">
        <v>100000</v>
      </c>
      <c r="I9" s="13">
        <v>130000</v>
      </c>
      <c r="J9" s="13"/>
      <c r="K9" s="13">
        <v>130000</v>
      </c>
      <c r="L9" s="13"/>
      <c r="M9" s="13"/>
      <c r="N9" s="13"/>
      <c r="O9" s="13"/>
      <c r="P9" s="12" t="s">
        <v>80</v>
      </c>
      <c r="Q9" s="14" t="s">
        <v>37</v>
      </c>
      <c r="R9" s="12" t="s">
        <v>93</v>
      </c>
    </row>
    <row r="10" spans="1:18" ht="22.05" customHeight="1" x14ac:dyDescent="0.3">
      <c r="A10" s="15" t="s">
        <v>18</v>
      </c>
      <c r="B10" s="15" t="s">
        <v>10</v>
      </c>
      <c r="C10" s="15" t="s">
        <v>94</v>
      </c>
      <c r="D10" s="15" t="s">
        <v>18</v>
      </c>
      <c r="E10" s="15" t="s">
        <v>95</v>
      </c>
      <c r="F10" s="15" t="s">
        <v>79</v>
      </c>
      <c r="G10" s="15" t="s">
        <v>96</v>
      </c>
      <c r="H10" s="16">
        <v>50000</v>
      </c>
      <c r="I10" s="16">
        <v>65000</v>
      </c>
      <c r="J10" s="16">
        <v>65000</v>
      </c>
      <c r="K10" s="16"/>
      <c r="L10" s="16"/>
      <c r="M10" s="16"/>
      <c r="N10" s="16"/>
      <c r="O10" s="16"/>
      <c r="P10" s="15" t="s">
        <v>80</v>
      </c>
      <c r="Q10" s="18" t="s">
        <v>86</v>
      </c>
      <c r="R10" s="15" t="s">
        <v>97</v>
      </c>
    </row>
    <row r="11" spans="1:18" ht="22.05" customHeight="1" x14ac:dyDescent="0.3">
      <c r="A11" s="12" t="s">
        <v>18</v>
      </c>
      <c r="B11" s="12" t="s">
        <v>10</v>
      </c>
      <c r="C11" s="12" t="s">
        <v>98</v>
      </c>
      <c r="D11" s="12" t="s">
        <v>18</v>
      </c>
      <c r="E11" s="12" t="s">
        <v>99</v>
      </c>
      <c r="F11" s="12" t="s">
        <v>79</v>
      </c>
      <c r="G11" s="12" t="s">
        <v>96</v>
      </c>
      <c r="H11" s="13">
        <v>75000</v>
      </c>
      <c r="I11" s="13">
        <v>97500</v>
      </c>
      <c r="J11" s="13"/>
      <c r="K11" s="13">
        <v>97500</v>
      </c>
      <c r="L11" s="13"/>
      <c r="M11" s="13"/>
      <c r="N11" s="13"/>
      <c r="O11" s="13"/>
      <c r="P11" s="12" t="s">
        <v>80</v>
      </c>
      <c r="Q11" s="19" t="s">
        <v>96</v>
      </c>
      <c r="R11" s="12" t="s">
        <v>100</v>
      </c>
    </row>
    <row r="12" spans="1:18" ht="22.05" customHeight="1" x14ac:dyDescent="0.3">
      <c r="A12" s="15" t="s">
        <v>18</v>
      </c>
      <c r="B12" s="15" t="s">
        <v>10</v>
      </c>
      <c r="C12" s="15" t="s">
        <v>101</v>
      </c>
      <c r="D12" s="15" t="s">
        <v>69</v>
      </c>
      <c r="E12" s="15" t="s">
        <v>102</v>
      </c>
      <c r="F12" s="15" t="s">
        <v>79</v>
      </c>
      <c r="G12" s="15" t="s">
        <v>37</v>
      </c>
      <c r="H12" s="16"/>
      <c r="I12" s="16">
        <v>150000</v>
      </c>
      <c r="J12" s="16"/>
      <c r="K12" s="16"/>
      <c r="L12" s="16"/>
      <c r="M12" s="16"/>
      <c r="N12" s="16"/>
      <c r="O12" s="16">
        <v>150000</v>
      </c>
      <c r="P12" s="15" t="s">
        <v>103</v>
      </c>
      <c r="Q12" s="14" t="s">
        <v>37</v>
      </c>
      <c r="R12" s="15" t="s">
        <v>104</v>
      </c>
    </row>
    <row r="13" spans="1:18" ht="22.05" customHeight="1" x14ac:dyDescent="0.3">
      <c r="A13" s="12" t="s">
        <v>18</v>
      </c>
      <c r="B13" s="12" t="s">
        <v>10</v>
      </c>
      <c r="C13" s="12" t="s">
        <v>105</v>
      </c>
      <c r="D13" s="12" t="s">
        <v>18</v>
      </c>
      <c r="E13" s="12" t="s">
        <v>106</v>
      </c>
      <c r="F13" s="12" t="s">
        <v>79</v>
      </c>
      <c r="G13" s="12" t="s">
        <v>85</v>
      </c>
      <c r="H13" s="13"/>
      <c r="I13" s="13">
        <v>30000</v>
      </c>
      <c r="J13" s="13"/>
      <c r="K13" s="13"/>
      <c r="L13" s="13"/>
      <c r="M13" s="13"/>
      <c r="N13" s="13"/>
      <c r="O13" s="13">
        <v>30000</v>
      </c>
      <c r="P13" s="12" t="s">
        <v>107</v>
      </c>
      <c r="Q13" s="18" t="s">
        <v>86</v>
      </c>
      <c r="R13" s="12" t="s">
        <v>108</v>
      </c>
    </row>
    <row r="14" spans="1:18" ht="22.05" customHeight="1" x14ac:dyDescent="0.3">
      <c r="A14" s="15" t="s">
        <v>18</v>
      </c>
      <c r="B14" s="15" t="s">
        <v>10</v>
      </c>
      <c r="C14" s="15" t="s">
        <v>109</v>
      </c>
      <c r="D14" s="15" t="s">
        <v>18</v>
      </c>
      <c r="E14" s="15" t="s">
        <v>110</v>
      </c>
      <c r="F14" s="15" t="s">
        <v>71</v>
      </c>
      <c r="G14" s="15" t="s">
        <v>85</v>
      </c>
      <c r="H14" s="16"/>
      <c r="I14" s="16">
        <v>250000</v>
      </c>
      <c r="J14" s="16"/>
      <c r="K14" s="16"/>
      <c r="L14" s="16"/>
      <c r="M14" s="16"/>
      <c r="N14" s="16"/>
      <c r="O14" s="16">
        <v>250000</v>
      </c>
      <c r="P14" s="15" t="s">
        <v>111</v>
      </c>
      <c r="Q14" s="18" t="s">
        <v>86</v>
      </c>
      <c r="R14" s="15" t="s">
        <v>112</v>
      </c>
    </row>
    <row r="15" spans="1:18" ht="22.05" customHeight="1" x14ac:dyDescent="0.3">
      <c r="A15" s="12" t="s">
        <v>18</v>
      </c>
      <c r="B15" s="12" t="s">
        <v>10</v>
      </c>
      <c r="C15" s="12" t="s">
        <v>113</v>
      </c>
      <c r="D15" s="12" t="s">
        <v>18</v>
      </c>
      <c r="E15" s="12" t="s">
        <v>114</v>
      </c>
      <c r="F15" s="12" t="s">
        <v>79</v>
      </c>
      <c r="G15" s="12" t="s">
        <v>96</v>
      </c>
      <c r="H15" s="13">
        <v>100000</v>
      </c>
      <c r="I15" s="13">
        <v>100000</v>
      </c>
      <c r="J15" s="13"/>
      <c r="K15" s="13"/>
      <c r="L15" s="13">
        <v>0</v>
      </c>
      <c r="M15" s="13"/>
      <c r="N15" s="13"/>
      <c r="O15" s="13"/>
      <c r="P15" s="12" t="s">
        <v>115</v>
      </c>
      <c r="Q15" s="14" t="s">
        <v>37</v>
      </c>
      <c r="R15" s="12" t="s">
        <v>116</v>
      </c>
    </row>
    <row r="16" spans="1:18" ht="96.6" x14ac:dyDescent="0.3">
      <c r="A16" s="15" t="s">
        <v>24</v>
      </c>
      <c r="B16" s="15" t="s">
        <v>117</v>
      </c>
      <c r="C16" s="15" t="s">
        <v>33</v>
      </c>
      <c r="D16" s="15" t="s">
        <v>118</v>
      </c>
      <c r="E16" s="15" t="s">
        <v>34</v>
      </c>
      <c r="F16" s="15" t="s">
        <v>79</v>
      </c>
      <c r="G16" s="15" t="s">
        <v>32</v>
      </c>
      <c r="H16" s="16">
        <v>900000</v>
      </c>
      <c r="I16" s="16">
        <v>1055878.8029782739</v>
      </c>
      <c r="J16" s="16"/>
      <c r="K16" s="16"/>
      <c r="L16" s="16"/>
      <c r="M16" s="16"/>
      <c r="N16" s="16">
        <v>1055878.8029782739</v>
      </c>
      <c r="O16" s="16"/>
      <c r="P16" s="15" t="s">
        <v>119</v>
      </c>
      <c r="Q16" s="17" t="s">
        <v>32</v>
      </c>
      <c r="R16" s="15" t="s">
        <v>120</v>
      </c>
    </row>
    <row r="17" spans="1:18" ht="96.6" x14ac:dyDescent="0.3">
      <c r="A17" s="12" t="s">
        <v>24</v>
      </c>
      <c r="B17" s="12" t="s">
        <v>117</v>
      </c>
      <c r="C17" s="12" t="s">
        <v>121</v>
      </c>
      <c r="D17" s="12" t="s">
        <v>122</v>
      </c>
      <c r="E17" s="12" t="s">
        <v>123</v>
      </c>
      <c r="F17" s="12" t="s">
        <v>79</v>
      </c>
      <c r="G17" s="12" t="s">
        <v>37</v>
      </c>
      <c r="H17" s="13">
        <v>60000</v>
      </c>
      <c r="I17" s="13">
        <v>47216.512643370253</v>
      </c>
      <c r="J17" s="13">
        <v>47216.512643370253</v>
      </c>
      <c r="K17" s="13"/>
      <c r="L17" s="13"/>
      <c r="M17" s="13"/>
      <c r="N17" s="13"/>
      <c r="O17" s="13"/>
      <c r="P17" s="12" t="s">
        <v>119</v>
      </c>
      <c r="Q17" s="14" t="s">
        <v>37</v>
      </c>
      <c r="R17" s="12" t="s">
        <v>124</v>
      </c>
    </row>
    <row r="18" spans="1:18" ht="82.8" x14ac:dyDescent="0.3">
      <c r="A18" s="15" t="s">
        <v>24</v>
      </c>
      <c r="B18" s="15" t="s">
        <v>117</v>
      </c>
      <c r="C18" s="15" t="s">
        <v>125</v>
      </c>
      <c r="D18" s="15" t="s">
        <v>118</v>
      </c>
      <c r="E18" s="15" t="s">
        <v>126</v>
      </c>
      <c r="F18" s="15" t="s">
        <v>79</v>
      </c>
      <c r="G18" s="15" t="s">
        <v>37</v>
      </c>
      <c r="H18" s="16">
        <v>60000</v>
      </c>
      <c r="I18" s="16">
        <v>67636.312471074896</v>
      </c>
      <c r="J18" s="16"/>
      <c r="K18" s="16"/>
      <c r="L18" s="16"/>
      <c r="M18" s="16">
        <v>67636.312471074896</v>
      </c>
      <c r="N18" s="16"/>
      <c r="O18" s="16"/>
      <c r="P18" s="15" t="s">
        <v>119</v>
      </c>
      <c r="Q18" s="14" t="s">
        <v>37</v>
      </c>
      <c r="R18" s="15" t="s">
        <v>127</v>
      </c>
    </row>
    <row r="19" spans="1:18" ht="82.8" x14ac:dyDescent="0.3">
      <c r="A19" s="12" t="s">
        <v>24</v>
      </c>
      <c r="B19" s="12" t="s">
        <v>117</v>
      </c>
      <c r="C19" s="12" t="s">
        <v>128</v>
      </c>
      <c r="D19" s="12" t="s">
        <v>129</v>
      </c>
      <c r="E19" s="12" t="s">
        <v>130</v>
      </c>
      <c r="F19" s="12" t="s">
        <v>79</v>
      </c>
      <c r="G19" s="12" t="s">
        <v>37</v>
      </c>
      <c r="H19" s="13">
        <v>80000</v>
      </c>
      <c r="I19" s="13">
        <v>90181.74996143319</v>
      </c>
      <c r="J19" s="13"/>
      <c r="K19" s="13"/>
      <c r="L19" s="13"/>
      <c r="M19" s="13">
        <v>90181.74996143319</v>
      </c>
      <c r="N19" s="13"/>
      <c r="O19" s="13"/>
      <c r="P19" s="12" t="s">
        <v>119</v>
      </c>
      <c r="Q19" s="14" t="s">
        <v>37</v>
      </c>
      <c r="R19" s="12" t="s">
        <v>131</v>
      </c>
    </row>
    <row r="20" spans="1:18" ht="82.8" x14ac:dyDescent="0.3">
      <c r="A20" s="15" t="s">
        <v>24</v>
      </c>
      <c r="B20" s="15" t="s">
        <v>117</v>
      </c>
      <c r="C20" s="15" t="s">
        <v>132</v>
      </c>
      <c r="D20" s="15" t="s">
        <v>129</v>
      </c>
      <c r="E20" s="15" t="s">
        <v>133</v>
      </c>
      <c r="F20" s="15" t="s">
        <v>79</v>
      </c>
      <c r="G20" s="15" t="s">
        <v>37</v>
      </c>
      <c r="H20" s="16">
        <v>80000</v>
      </c>
      <c r="I20" s="16">
        <v>90181.74996143319</v>
      </c>
      <c r="J20" s="16"/>
      <c r="K20" s="16"/>
      <c r="L20" s="16"/>
      <c r="M20" s="16">
        <v>90181.74996143319</v>
      </c>
      <c r="N20" s="16"/>
      <c r="O20" s="16"/>
      <c r="P20" s="15" t="s">
        <v>119</v>
      </c>
      <c r="Q20" s="14" t="s">
        <v>37</v>
      </c>
      <c r="R20" s="15" t="s">
        <v>134</v>
      </c>
    </row>
    <row r="21" spans="1:18" ht="69" x14ac:dyDescent="0.3">
      <c r="A21" s="12" t="s">
        <v>24</v>
      </c>
      <c r="B21" s="12" t="s">
        <v>117</v>
      </c>
      <c r="C21" s="12" t="s">
        <v>135</v>
      </c>
      <c r="D21" s="12" t="s">
        <v>136</v>
      </c>
      <c r="E21" s="12" t="s">
        <v>137</v>
      </c>
      <c r="F21" s="12" t="s">
        <v>79</v>
      </c>
      <c r="G21" s="12" t="s">
        <v>37</v>
      </c>
      <c r="H21" s="13">
        <v>50000</v>
      </c>
      <c r="I21" s="13">
        <v>50000</v>
      </c>
      <c r="J21" s="13"/>
      <c r="K21" s="13">
        <v>50000</v>
      </c>
      <c r="L21" s="13"/>
      <c r="M21" s="13"/>
      <c r="N21" s="13"/>
      <c r="O21" s="13"/>
      <c r="P21" s="12" t="s">
        <v>138</v>
      </c>
      <c r="Q21" s="14" t="s">
        <v>37</v>
      </c>
      <c r="R21" s="12" t="s">
        <v>139</v>
      </c>
    </row>
    <row r="22" spans="1:18" ht="82.8" x14ac:dyDescent="0.3">
      <c r="A22" s="15" t="s">
        <v>24</v>
      </c>
      <c r="B22" s="15" t="s">
        <v>117</v>
      </c>
      <c r="C22" s="15" t="s">
        <v>140</v>
      </c>
      <c r="D22" s="15" t="s">
        <v>136</v>
      </c>
      <c r="E22" s="15" t="s">
        <v>141</v>
      </c>
      <c r="F22" s="15" t="s">
        <v>79</v>
      </c>
      <c r="G22" s="15" t="s">
        <v>37</v>
      </c>
      <c r="H22" s="16">
        <v>60000</v>
      </c>
      <c r="I22" s="16">
        <v>60000</v>
      </c>
      <c r="J22" s="16"/>
      <c r="K22" s="16">
        <v>60000</v>
      </c>
      <c r="L22" s="16"/>
      <c r="M22" s="16"/>
      <c r="N22" s="16"/>
      <c r="O22" s="16"/>
      <c r="P22" s="15" t="s">
        <v>138</v>
      </c>
      <c r="Q22" s="14" t="s">
        <v>37</v>
      </c>
      <c r="R22" s="15" t="s">
        <v>142</v>
      </c>
    </row>
    <row r="23" spans="1:18" ht="69" x14ac:dyDescent="0.3">
      <c r="A23" s="12" t="s">
        <v>24</v>
      </c>
      <c r="B23" s="12" t="s">
        <v>117</v>
      </c>
      <c r="C23" s="12" t="s">
        <v>143</v>
      </c>
      <c r="D23" s="12" t="s">
        <v>136</v>
      </c>
      <c r="E23" s="12" t="s">
        <v>144</v>
      </c>
      <c r="F23" s="12" t="s">
        <v>79</v>
      </c>
      <c r="G23" s="12" t="s">
        <v>37</v>
      </c>
      <c r="H23" s="13">
        <v>60000</v>
      </c>
      <c r="I23" s="13">
        <v>60000</v>
      </c>
      <c r="J23" s="13"/>
      <c r="K23" s="13">
        <v>60000</v>
      </c>
      <c r="L23" s="13"/>
      <c r="M23" s="13"/>
      <c r="N23" s="13"/>
      <c r="O23" s="13"/>
      <c r="P23" s="12" t="s">
        <v>138</v>
      </c>
      <c r="Q23" s="14" t="s">
        <v>37</v>
      </c>
      <c r="R23" s="12" t="s">
        <v>145</v>
      </c>
    </row>
    <row r="24" spans="1:18" ht="69" x14ac:dyDescent="0.3">
      <c r="A24" s="15" t="s">
        <v>24</v>
      </c>
      <c r="B24" s="15" t="s">
        <v>117</v>
      </c>
      <c r="C24" s="15" t="s">
        <v>146</v>
      </c>
      <c r="D24" s="15" t="s">
        <v>136</v>
      </c>
      <c r="E24" s="15" t="s">
        <v>147</v>
      </c>
      <c r="F24" s="15" t="s">
        <v>79</v>
      </c>
      <c r="G24" s="15" t="s">
        <v>37</v>
      </c>
      <c r="H24" s="16">
        <v>45000</v>
      </c>
      <c r="I24" s="16">
        <v>45000</v>
      </c>
      <c r="J24" s="16"/>
      <c r="K24" s="16">
        <v>45000</v>
      </c>
      <c r="L24" s="16"/>
      <c r="M24" s="16"/>
      <c r="N24" s="16"/>
      <c r="O24" s="16"/>
      <c r="P24" s="15" t="s">
        <v>138</v>
      </c>
      <c r="Q24" s="14" t="s">
        <v>37</v>
      </c>
      <c r="R24" s="15" t="s">
        <v>148</v>
      </c>
    </row>
    <row r="25" spans="1:18" ht="82.8" x14ac:dyDescent="0.3">
      <c r="A25" s="12" t="s">
        <v>24</v>
      </c>
      <c r="B25" s="12" t="s">
        <v>117</v>
      </c>
      <c r="C25" s="12" t="s">
        <v>149</v>
      </c>
      <c r="D25" s="12" t="s">
        <v>136</v>
      </c>
      <c r="E25" s="12" t="s">
        <v>150</v>
      </c>
      <c r="F25" s="12" t="s">
        <v>79</v>
      </c>
      <c r="G25" s="12" t="s">
        <v>37</v>
      </c>
      <c r="H25" s="13">
        <v>75000</v>
      </c>
      <c r="I25" s="13">
        <v>75000</v>
      </c>
      <c r="J25" s="13"/>
      <c r="K25" s="13">
        <v>75000</v>
      </c>
      <c r="L25" s="13"/>
      <c r="M25" s="13"/>
      <c r="N25" s="13"/>
      <c r="O25" s="13"/>
      <c r="P25" s="12" t="s">
        <v>138</v>
      </c>
      <c r="Q25" s="14" t="s">
        <v>37</v>
      </c>
      <c r="R25" s="12" t="s">
        <v>151</v>
      </c>
    </row>
    <row r="26" spans="1:18" ht="82.8" x14ac:dyDescent="0.3">
      <c r="A26" s="15" t="s">
        <v>24</v>
      </c>
      <c r="B26" s="15" t="s">
        <v>117</v>
      </c>
      <c r="C26" s="15" t="s">
        <v>152</v>
      </c>
      <c r="D26" s="15" t="s">
        <v>136</v>
      </c>
      <c r="E26" s="15" t="s">
        <v>153</v>
      </c>
      <c r="F26" s="15" t="s">
        <v>79</v>
      </c>
      <c r="G26" s="15" t="s">
        <v>37</v>
      </c>
      <c r="H26" s="16">
        <v>40000</v>
      </c>
      <c r="I26" s="16">
        <v>40000</v>
      </c>
      <c r="J26" s="16"/>
      <c r="K26" s="16">
        <v>40000</v>
      </c>
      <c r="L26" s="16"/>
      <c r="M26" s="16"/>
      <c r="N26" s="16"/>
      <c r="O26" s="16"/>
      <c r="P26" s="15" t="s">
        <v>138</v>
      </c>
      <c r="Q26" s="14" t="s">
        <v>37</v>
      </c>
      <c r="R26" s="15" t="s">
        <v>154</v>
      </c>
    </row>
    <row r="27" spans="1:18" ht="96.6" x14ac:dyDescent="0.3">
      <c r="A27" s="12" t="s">
        <v>24</v>
      </c>
      <c r="B27" s="12" t="s">
        <v>117</v>
      </c>
      <c r="C27" s="12" t="s">
        <v>155</v>
      </c>
      <c r="D27" s="12" t="s">
        <v>136</v>
      </c>
      <c r="E27" s="12" t="s">
        <v>156</v>
      </c>
      <c r="F27" s="12" t="s">
        <v>79</v>
      </c>
      <c r="G27" s="12" t="s">
        <v>37</v>
      </c>
      <c r="H27" s="13">
        <v>35000</v>
      </c>
      <c r="I27" s="13">
        <v>40000</v>
      </c>
      <c r="J27" s="13"/>
      <c r="K27" s="13">
        <v>40000</v>
      </c>
      <c r="L27" s="13"/>
      <c r="M27" s="13"/>
      <c r="N27" s="13"/>
      <c r="O27" s="13"/>
      <c r="P27" s="12" t="s">
        <v>138</v>
      </c>
      <c r="Q27" s="14" t="s">
        <v>37</v>
      </c>
      <c r="R27" s="12" t="s">
        <v>157</v>
      </c>
    </row>
    <row r="28" spans="1:18" ht="96.6" x14ac:dyDescent="0.3">
      <c r="A28" s="15" t="s">
        <v>24</v>
      </c>
      <c r="B28" s="15" t="s">
        <v>117</v>
      </c>
      <c r="C28" s="15" t="s">
        <v>30</v>
      </c>
      <c r="D28" s="15" t="s">
        <v>122</v>
      </c>
      <c r="E28" s="15" t="s">
        <v>31</v>
      </c>
      <c r="F28" s="15" t="s">
        <v>79</v>
      </c>
      <c r="G28" s="15" t="s">
        <v>32</v>
      </c>
      <c r="H28" s="16">
        <v>900000</v>
      </c>
      <c r="I28" s="16">
        <v>1289224.4220521571</v>
      </c>
      <c r="J28" s="16"/>
      <c r="K28" s="16"/>
      <c r="L28" s="16"/>
      <c r="M28" s="16"/>
      <c r="N28" s="16"/>
      <c r="O28" s="16">
        <v>1289224.4220521571</v>
      </c>
      <c r="P28" s="15" t="s">
        <v>119</v>
      </c>
      <c r="Q28" s="17" t="s">
        <v>32</v>
      </c>
      <c r="R28" s="15" t="s">
        <v>158</v>
      </c>
    </row>
    <row r="29" spans="1:18" ht="27.6" x14ac:dyDescent="0.3">
      <c r="A29" s="12" t="s">
        <v>24</v>
      </c>
      <c r="B29" s="12" t="s">
        <v>117</v>
      </c>
      <c r="C29" s="12" t="s">
        <v>159</v>
      </c>
      <c r="D29" s="12" t="s">
        <v>16</v>
      </c>
      <c r="E29" s="12" t="s">
        <v>160</v>
      </c>
      <c r="F29" s="12" t="s">
        <v>79</v>
      </c>
      <c r="G29" s="12" t="s">
        <v>32</v>
      </c>
      <c r="H29" s="13">
        <v>195000</v>
      </c>
      <c r="I29" s="13">
        <v>250000</v>
      </c>
      <c r="J29" s="13"/>
      <c r="K29" s="13"/>
      <c r="L29" s="13"/>
      <c r="M29" s="13"/>
      <c r="N29" s="13"/>
      <c r="O29" s="13">
        <v>250000</v>
      </c>
      <c r="P29" s="12" t="s">
        <v>161</v>
      </c>
      <c r="Q29" s="17" t="s">
        <v>32</v>
      </c>
      <c r="R29" s="12" t="s">
        <v>162</v>
      </c>
    </row>
    <row r="30" spans="1:18" ht="55.2" x14ac:dyDescent="0.3">
      <c r="A30" s="15" t="s">
        <v>24</v>
      </c>
      <c r="B30" s="15" t="s">
        <v>117</v>
      </c>
      <c r="C30" s="15" t="s">
        <v>163</v>
      </c>
      <c r="D30" s="15" t="s">
        <v>136</v>
      </c>
      <c r="E30" s="15" t="s">
        <v>164</v>
      </c>
      <c r="F30" s="15" t="s">
        <v>79</v>
      </c>
      <c r="G30" s="15" t="s">
        <v>85</v>
      </c>
      <c r="H30" s="16">
        <v>32000</v>
      </c>
      <c r="I30" s="16">
        <v>40000</v>
      </c>
      <c r="J30" s="16"/>
      <c r="K30" s="16"/>
      <c r="L30" s="16"/>
      <c r="M30" s="16"/>
      <c r="N30" s="16"/>
      <c r="O30" s="16">
        <v>40000</v>
      </c>
      <c r="P30" s="15" t="s">
        <v>165</v>
      </c>
      <c r="Q30" s="18" t="s">
        <v>86</v>
      </c>
      <c r="R30" s="15" t="s">
        <v>166</v>
      </c>
    </row>
    <row r="31" spans="1:18" ht="27.6" x14ac:dyDescent="0.3">
      <c r="A31" s="12" t="s">
        <v>24</v>
      </c>
      <c r="B31" s="12" t="s">
        <v>117</v>
      </c>
      <c r="C31" s="12" t="s">
        <v>167</v>
      </c>
      <c r="D31" s="12" t="s">
        <v>168</v>
      </c>
      <c r="E31" s="12" t="s">
        <v>169</v>
      </c>
      <c r="F31" s="12" t="s">
        <v>79</v>
      </c>
      <c r="G31" s="12" t="s">
        <v>96</v>
      </c>
      <c r="H31" s="13">
        <v>13000</v>
      </c>
      <c r="I31" s="13">
        <v>13000</v>
      </c>
      <c r="J31" s="13"/>
      <c r="K31" s="13"/>
      <c r="L31" s="13"/>
      <c r="M31" s="13"/>
      <c r="N31" s="13"/>
      <c r="O31" s="13">
        <v>13000</v>
      </c>
      <c r="P31" s="12" t="s">
        <v>170</v>
      </c>
      <c r="Q31" s="19" t="s">
        <v>96</v>
      </c>
      <c r="R31" s="12" t="s">
        <v>171</v>
      </c>
    </row>
    <row r="32" spans="1:18" ht="27.6" x14ac:dyDescent="0.3">
      <c r="A32" s="15" t="s">
        <v>24</v>
      </c>
      <c r="B32" s="15" t="s">
        <v>117</v>
      </c>
      <c r="C32" s="15" t="s">
        <v>172</v>
      </c>
      <c r="D32" s="15" t="s">
        <v>168</v>
      </c>
      <c r="E32" s="15" t="s">
        <v>173</v>
      </c>
      <c r="F32" s="15" t="s">
        <v>79</v>
      </c>
      <c r="G32" s="15" t="s">
        <v>96</v>
      </c>
      <c r="H32" s="16">
        <v>12000</v>
      </c>
      <c r="I32" s="16">
        <v>12000</v>
      </c>
      <c r="J32" s="16"/>
      <c r="K32" s="16"/>
      <c r="L32" s="16"/>
      <c r="M32" s="16"/>
      <c r="N32" s="16"/>
      <c r="O32" s="16">
        <v>12000</v>
      </c>
      <c r="P32" s="15" t="s">
        <v>170</v>
      </c>
      <c r="Q32" s="19" t="s">
        <v>96</v>
      </c>
      <c r="R32" s="15" t="s">
        <v>174</v>
      </c>
    </row>
    <row r="33" spans="1:18" ht="22.05" customHeight="1" x14ac:dyDescent="0.3">
      <c r="A33" s="12" t="s">
        <v>16</v>
      </c>
      <c r="B33" s="12" t="s">
        <v>10</v>
      </c>
      <c r="C33" s="12" t="s">
        <v>175</v>
      </c>
      <c r="D33" s="12" t="s">
        <v>176</v>
      </c>
      <c r="E33" s="12" t="s">
        <v>177</v>
      </c>
      <c r="F33" s="12" t="s">
        <v>79</v>
      </c>
      <c r="G33" s="12" t="s">
        <v>37</v>
      </c>
      <c r="H33" s="13">
        <v>15000</v>
      </c>
      <c r="I33" s="13">
        <v>21000</v>
      </c>
      <c r="J33" s="13">
        <v>21000</v>
      </c>
      <c r="K33" s="13"/>
      <c r="L33" s="13"/>
      <c r="M33" s="13"/>
      <c r="N33" s="13"/>
      <c r="O33" s="13"/>
      <c r="P33" s="12" t="s">
        <v>178</v>
      </c>
      <c r="Q33" s="17" t="s">
        <v>32</v>
      </c>
      <c r="R33" s="12" t="s">
        <v>179</v>
      </c>
    </row>
    <row r="34" spans="1:18" ht="22.05" customHeight="1" x14ac:dyDescent="0.3">
      <c r="A34" s="15" t="s">
        <v>16</v>
      </c>
      <c r="B34" s="15" t="s">
        <v>10</v>
      </c>
      <c r="C34" s="15" t="s">
        <v>180</v>
      </c>
      <c r="D34" s="15" t="s">
        <v>122</v>
      </c>
      <c r="E34" s="15" t="s">
        <v>181</v>
      </c>
      <c r="F34" s="15" t="s">
        <v>79</v>
      </c>
      <c r="G34" s="15" t="s">
        <v>37</v>
      </c>
      <c r="H34" s="16">
        <v>45000</v>
      </c>
      <c r="I34" s="16">
        <v>60750</v>
      </c>
      <c r="J34" s="16"/>
      <c r="K34" s="16">
        <v>60750</v>
      </c>
      <c r="L34" s="16"/>
      <c r="M34" s="16"/>
      <c r="N34" s="16"/>
      <c r="O34" s="16"/>
      <c r="P34" s="15" t="s">
        <v>182</v>
      </c>
      <c r="Q34" s="17" t="s">
        <v>32</v>
      </c>
      <c r="R34" s="15" t="s">
        <v>183</v>
      </c>
    </row>
    <row r="35" spans="1:18" ht="22.05" customHeight="1" x14ac:dyDescent="0.3">
      <c r="A35" s="12" t="s">
        <v>16</v>
      </c>
      <c r="B35" s="12" t="s">
        <v>10</v>
      </c>
      <c r="C35" s="12" t="s">
        <v>184</v>
      </c>
      <c r="D35" s="12" t="s">
        <v>118</v>
      </c>
      <c r="E35" s="12" t="s">
        <v>181</v>
      </c>
      <c r="F35" s="12" t="s">
        <v>79</v>
      </c>
      <c r="G35" s="12" t="s">
        <v>37</v>
      </c>
      <c r="H35" s="13">
        <v>45000</v>
      </c>
      <c r="I35" s="13">
        <v>60750</v>
      </c>
      <c r="J35" s="13"/>
      <c r="K35" s="13"/>
      <c r="L35" s="13">
        <v>60750</v>
      </c>
      <c r="M35" s="13"/>
      <c r="N35" s="13"/>
      <c r="O35" s="13"/>
      <c r="P35" s="12" t="s">
        <v>182</v>
      </c>
      <c r="Q35" s="17" t="s">
        <v>32</v>
      </c>
      <c r="R35" s="12" t="s">
        <v>183</v>
      </c>
    </row>
    <row r="36" spans="1:18" ht="22.05" customHeight="1" x14ac:dyDescent="0.3">
      <c r="A36" s="15" t="s">
        <v>16</v>
      </c>
      <c r="B36" s="15" t="s">
        <v>10</v>
      </c>
      <c r="C36" s="15" t="s">
        <v>185</v>
      </c>
      <c r="D36" s="15" t="s">
        <v>176</v>
      </c>
      <c r="E36" s="15" t="s">
        <v>186</v>
      </c>
      <c r="F36" s="15" t="s">
        <v>79</v>
      </c>
      <c r="G36" s="15" t="s">
        <v>37</v>
      </c>
      <c r="H36" s="16">
        <v>0</v>
      </c>
      <c r="I36" s="16">
        <v>35000</v>
      </c>
      <c r="J36" s="16"/>
      <c r="K36" s="16"/>
      <c r="L36" s="16"/>
      <c r="M36" s="16">
        <v>35000</v>
      </c>
      <c r="N36" s="16"/>
      <c r="O36" s="16"/>
      <c r="P36" s="15" t="s">
        <v>107</v>
      </c>
      <c r="Q36" s="14" t="s">
        <v>37</v>
      </c>
      <c r="R36" s="15" t="s">
        <v>187</v>
      </c>
    </row>
    <row r="37" spans="1:18" ht="22.05" customHeight="1" x14ac:dyDescent="0.3">
      <c r="A37" s="12" t="s">
        <v>16</v>
      </c>
      <c r="B37" s="12" t="s">
        <v>10</v>
      </c>
      <c r="C37" s="12" t="s">
        <v>188</v>
      </c>
      <c r="D37" s="12" t="s">
        <v>118</v>
      </c>
      <c r="E37" s="12" t="s">
        <v>189</v>
      </c>
      <c r="F37" s="12" t="s">
        <v>79</v>
      </c>
      <c r="G37" s="12" t="s">
        <v>37</v>
      </c>
      <c r="H37" s="13">
        <v>0</v>
      </c>
      <c r="I37" s="13">
        <v>12500</v>
      </c>
      <c r="J37" s="13"/>
      <c r="K37" s="13"/>
      <c r="L37" s="13">
        <v>12500</v>
      </c>
      <c r="M37" s="13"/>
      <c r="N37" s="13"/>
      <c r="O37" s="13"/>
      <c r="P37" s="12" t="s">
        <v>190</v>
      </c>
      <c r="Q37" s="14" t="s">
        <v>191</v>
      </c>
      <c r="R37" s="12" t="s">
        <v>192</v>
      </c>
    </row>
    <row r="38" spans="1:18" ht="22.05" customHeight="1" x14ac:dyDescent="0.3">
      <c r="A38" s="15" t="s">
        <v>16</v>
      </c>
      <c r="B38" s="15" t="s">
        <v>10</v>
      </c>
      <c r="C38" s="15" t="s">
        <v>193</v>
      </c>
      <c r="D38" s="15" t="s">
        <v>118</v>
      </c>
      <c r="E38" s="15" t="s">
        <v>194</v>
      </c>
      <c r="F38" s="15" t="s">
        <v>79</v>
      </c>
      <c r="G38" s="15" t="s">
        <v>85</v>
      </c>
      <c r="H38" s="16">
        <v>20000</v>
      </c>
      <c r="I38" s="16">
        <v>27000</v>
      </c>
      <c r="J38" s="16">
        <v>27000</v>
      </c>
      <c r="K38" s="16"/>
      <c r="L38" s="16"/>
      <c r="M38" s="16"/>
      <c r="N38" s="16"/>
      <c r="O38" s="16"/>
      <c r="P38" s="15" t="s">
        <v>195</v>
      </c>
      <c r="Q38" s="14" t="s">
        <v>37</v>
      </c>
      <c r="R38" s="15" t="s">
        <v>196</v>
      </c>
    </row>
    <row r="39" spans="1:18" ht="22.05" customHeight="1" x14ac:dyDescent="0.3">
      <c r="A39" s="12" t="s">
        <v>16</v>
      </c>
      <c r="B39" s="12" t="s">
        <v>10</v>
      </c>
      <c r="C39" s="12" t="s">
        <v>197</v>
      </c>
      <c r="D39" s="12" t="s">
        <v>118</v>
      </c>
      <c r="E39" s="12" t="s">
        <v>198</v>
      </c>
      <c r="F39" s="12" t="s">
        <v>71</v>
      </c>
      <c r="G39" s="12" t="s">
        <v>85</v>
      </c>
      <c r="H39" s="13">
        <v>5000</v>
      </c>
      <c r="I39" s="13">
        <v>7000</v>
      </c>
      <c r="J39" s="13">
        <v>7000</v>
      </c>
      <c r="K39" s="13"/>
      <c r="L39" s="13"/>
      <c r="M39" s="13"/>
      <c r="N39" s="13"/>
      <c r="O39" s="13"/>
      <c r="P39" s="12" t="s">
        <v>178</v>
      </c>
      <c r="Q39" s="19" t="s">
        <v>96</v>
      </c>
      <c r="R39" s="12" t="s">
        <v>199</v>
      </c>
    </row>
    <row r="40" spans="1:18" ht="22.05" customHeight="1" x14ac:dyDescent="0.3">
      <c r="A40" s="15" t="s">
        <v>16</v>
      </c>
      <c r="B40" s="15" t="s">
        <v>10</v>
      </c>
      <c r="C40" s="15" t="s">
        <v>200</v>
      </c>
      <c r="D40" s="15" t="s">
        <v>118</v>
      </c>
      <c r="E40" s="15" t="s">
        <v>201</v>
      </c>
      <c r="F40" s="15" t="s">
        <v>79</v>
      </c>
      <c r="G40" s="15" t="s">
        <v>85</v>
      </c>
      <c r="H40" s="16">
        <v>8000</v>
      </c>
      <c r="I40" s="16">
        <v>11200</v>
      </c>
      <c r="J40" s="16">
        <v>11200</v>
      </c>
      <c r="K40" s="16"/>
      <c r="L40" s="16"/>
      <c r="M40" s="16"/>
      <c r="N40" s="16"/>
      <c r="O40" s="16"/>
      <c r="P40" s="15" t="s">
        <v>195</v>
      </c>
      <c r="Q40" s="18" t="s">
        <v>86</v>
      </c>
      <c r="R40" s="15" t="s">
        <v>202</v>
      </c>
    </row>
    <row r="41" spans="1:18" ht="22.05" customHeight="1" x14ac:dyDescent="0.3">
      <c r="A41" s="12" t="s">
        <v>16</v>
      </c>
      <c r="B41" s="12" t="s">
        <v>10</v>
      </c>
      <c r="C41" s="12" t="s">
        <v>203</v>
      </c>
      <c r="D41" s="12" t="s">
        <v>118</v>
      </c>
      <c r="E41" s="12" t="s">
        <v>204</v>
      </c>
      <c r="F41" s="12" t="s">
        <v>79</v>
      </c>
      <c r="G41" s="12" t="s">
        <v>85</v>
      </c>
      <c r="H41" s="13">
        <v>10000</v>
      </c>
      <c r="I41" s="13">
        <v>13500</v>
      </c>
      <c r="J41" s="13"/>
      <c r="K41" s="13"/>
      <c r="L41" s="13">
        <v>13500</v>
      </c>
      <c r="M41" s="13"/>
      <c r="N41" s="13"/>
      <c r="O41" s="13"/>
      <c r="P41" s="12" t="s">
        <v>178</v>
      </c>
      <c r="Q41" s="14" t="s">
        <v>37</v>
      </c>
      <c r="R41" s="12" t="s">
        <v>205</v>
      </c>
    </row>
    <row r="42" spans="1:18" ht="22.05" customHeight="1" x14ac:dyDescent="0.3">
      <c r="A42" s="15" t="s">
        <v>16</v>
      </c>
      <c r="B42" s="15" t="s">
        <v>10</v>
      </c>
      <c r="C42" s="15" t="s">
        <v>206</v>
      </c>
      <c r="D42" s="15" t="s">
        <v>176</v>
      </c>
      <c r="E42" s="15" t="s">
        <v>207</v>
      </c>
      <c r="F42" s="15" t="s">
        <v>79</v>
      </c>
      <c r="G42" s="15" t="s">
        <v>85</v>
      </c>
      <c r="H42" s="16">
        <v>0</v>
      </c>
      <c r="I42" s="16">
        <v>30000</v>
      </c>
      <c r="J42" s="16"/>
      <c r="K42" s="16"/>
      <c r="L42" s="16"/>
      <c r="M42" s="16">
        <v>30000</v>
      </c>
      <c r="N42" s="16"/>
      <c r="O42" s="16"/>
      <c r="P42" s="15" t="s">
        <v>107</v>
      </c>
      <c r="Q42" s="18" t="s">
        <v>86</v>
      </c>
      <c r="R42" s="15" t="s">
        <v>208</v>
      </c>
    </row>
    <row r="43" spans="1:18" ht="22.05" customHeight="1" x14ac:dyDescent="0.3">
      <c r="A43" s="12" t="s">
        <v>16</v>
      </c>
      <c r="B43" s="12" t="s">
        <v>10</v>
      </c>
      <c r="C43" s="12" t="s">
        <v>209</v>
      </c>
      <c r="D43" s="12" t="s">
        <v>176</v>
      </c>
      <c r="E43" s="12" t="s">
        <v>210</v>
      </c>
      <c r="F43" s="12" t="s">
        <v>79</v>
      </c>
      <c r="G43" s="12" t="s">
        <v>85</v>
      </c>
      <c r="H43" s="13">
        <v>0</v>
      </c>
      <c r="I43" s="13">
        <v>18000</v>
      </c>
      <c r="J43" s="13"/>
      <c r="K43" s="13"/>
      <c r="L43" s="13"/>
      <c r="M43" s="13">
        <v>18000</v>
      </c>
      <c r="N43" s="13"/>
      <c r="O43" s="13"/>
      <c r="P43" s="12" t="s">
        <v>195</v>
      </c>
      <c r="Q43" s="18" t="s">
        <v>86</v>
      </c>
      <c r="R43" s="12" t="s">
        <v>211</v>
      </c>
    </row>
    <row r="44" spans="1:18" ht="22.05" customHeight="1" x14ac:dyDescent="0.3">
      <c r="A44" s="15" t="s">
        <v>16</v>
      </c>
      <c r="B44" s="15" t="s">
        <v>10</v>
      </c>
      <c r="C44" s="15" t="s">
        <v>212</v>
      </c>
      <c r="D44" s="15" t="s">
        <v>122</v>
      </c>
      <c r="E44" s="15" t="s">
        <v>213</v>
      </c>
      <c r="F44" s="15" t="s">
        <v>79</v>
      </c>
      <c r="G44" s="15" t="s">
        <v>96</v>
      </c>
      <c r="H44" s="16">
        <v>9000</v>
      </c>
      <c r="I44" s="16">
        <v>12150</v>
      </c>
      <c r="J44" s="16">
        <v>12150</v>
      </c>
      <c r="K44" s="16"/>
      <c r="L44" s="16"/>
      <c r="M44" s="16"/>
      <c r="N44" s="16"/>
      <c r="O44" s="16"/>
      <c r="P44" s="15" t="s">
        <v>195</v>
      </c>
      <c r="Q44" s="18" t="s">
        <v>86</v>
      </c>
      <c r="R44" s="15" t="s">
        <v>214</v>
      </c>
    </row>
    <row r="45" spans="1:18" ht="22.05" customHeight="1" x14ac:dyDescent="0.3">
      <c r="A45" s="12" t="s">
        <v>16</v>
      </c>
      <c r="B45" s="12" t="s">
        <v>10</v>
      </c>
      <c r="C45" s="12" t="s">
        <v>215</v>
      </c>
      <c r="D45" s="12" t="s">
        <v>118</v>
      </c>
      <c r="E45" s="12" t="s">
        <v>216</v>
      </c>
      <c r="F45" s="12" t="s">
        <v>79</v>
      </c>
      <c r="G45" s="12" t="s">
        <v>96</v>
      </c>
      <c r="H45" s="13">
        <v>0</v>
      </c>
      <c r="I45" s="13">
        <v>15000</v>
      </c>
      <c r="J45" s="13"/>
      <c r="K45" s="13"/>
      <c r="L45" s="13"/>
      <c r="M45" s="13">
        <v>15000</v>
      </c>
      <c r="N45" s="13"/>
      <c r="O45" s="13"/>
      <c r="P45" s="12" t="s">
        <v>195</v>
      </c>
      <c r="Q45" s="19" t="s">
        <v>96</v>
      </c>
      <c r="R45" s="12" t="s">
        <v>217</v>
      </c>
    </row>
    <row r="46" spans="1:18" ht="22.05" customHeight="1" x14ac:dyDescent="0.3">
      <c r="A46" s="15" t="s">
        <v>16</v>
      </c>
      <c r="B46" s="15" t="s">
        <v>10</v>
      </c>
      <c r="C46" s="15" t="s">
        <v>218</v>
      </c>
      <c r="D46" s="15" t="s">
        <v>118</v>
      </c>
      <c r="E46" s="15" t="s">
        <v>219</v>
      </c>
      <c r="F46" s="15" t="s">
        <v>79</v>
      </c>
      <c r="G46" s="15" t="s">
        <v>96</v>
      </c>
      <c r="H46" s="16">
        <v>0</v>
      </c>
      <c r="I46" s="16">
        <v>10000</v>
      </c>
      <c r="J46" s="16"/>
      <c r="K46" s="16"/>
      <c r="L46" s="16"/>
      <c r="M46" s="16">
        <v>10000</v>
      </c>
      <c r="N46" s="16"/>
      <c r="O46" s="16"/>
      <c r="P46" s="15" t="s">
        <v>195</v>
      </c>
      <c r="Q46" s="19" t="s">
        <v>96</v>
      </c>
      <c r="R46" s="15" t="s">
        <v>220</v>
      </c>
    </row>
    <row r="47" spans="1:18" ht="22.05" customHeight="1" x14ac:dyDescent="0.3">
      <c r="A47" s="12" t="s">
        <v>16</v>
      </c>
      <c r="B47" s="12" t="s">
        <v>10</v>
      </c>
      <c r="C47" s="12" t="s">
        <v>221</v>
      </c>
      <c r="D47" s="12" t="s">
        <v>118</v>
      </c>
      <c r="E47" s="12" t="s">
        <v>222</v>
      </c>
      <c r="F47" s="12" t="s">
        <v>71</v>
      </c>
      <c r="G47" s="12" t="s">
        <v>96</v>
      </c>
      <c r="H47" s="13">
        <v>50000</v>
      </c>
      <c r="I47" s="13">
        <v>67500</v>
      </c>
      <c r="J47" s="13"/>
      <c r="K47" s="13"/>
      <c r="L47" s="13"/>
      <c r="M47" s="13"/>
      <c r="N47" s="13">
        <v>67500</v>
      </c>
      <c r="O47" s="13"/>
      <c r="P47" s="12" t="s">
        <v>195</v>
      </c>
      <c r="Q47" s="18" t="s">
        <v>86</v>
      </c>
      <c r="R47" s="12" t="s">
        <v>223</v>
      </c>
    </row>
    <row r="48" spans="1:18" ht="22.05" customHeight="1" x14ac:dyDescent="0.3">
      <c r="A48" s="15" t="s">
        <v>16</v>
      </c>
      <c r="B48" s="15" t="s">
        <v>11</v>
      </c>
      <c r="C48" s="15" t="s">
        <v>42</v>
      </c>
      <c r="D48" s="15" t="s">
        <v>176</v>
      </c>
      <c r="E48" s="15" t="s">
        <v>43</v>
      </c>
      <c r="F48" s="15" t="s">
        <v>79</v>
      </c>
      <c r="G48" s="15" t="s">
        <v>32</v>
      </c>
      <c r="H48" s="16">
        <v>0</v>
      </c>
      <c r="I48" s="16">
        <v>450000</v>
      </c>
      <c r="J48" s="16"/>
      <c r="K48" s="16"/>
      <c r="L48" s="16"/>
      <c r="M48" s="16"/>
      <c r="N48" s="16"/>
      <c r="O48" s="16">
        <v>450000</v>
      </c>
      <c r="P48" s="15" t="s">
        <v>224</v>
      </c>
      <c r="Q48" s="17" t="s">
        <v>32</v>
      </c>
      <c r="R48" s="15" t="s">
        <v>225</v>
      </c>
    </row>
    <row r="49" spans="1:18" ht="22.05" customHeight="1" x14ac:dyDescent="0.3">
      <c r="A49" s="12" t="s">
        <v>16</v>
      </c>
      <c r="B49" s="12" t="s">
        <v>11</v>
      </c>
      <c r="C49" s="12" t="s">
        <v>226</v>
      </c>
      <c r="D49" s="12" t="s">
        <v>122</v>
      </c>
      <c r="E49" s="12" t="s">
        <v>227</v>
      </c>
      <c r="F49" s="12" t="s">
        <v>79</v>
      </c>
      <c r="G49" s="12" t="s">
        <v>37</v>
      </c>
      <c r="H49" s="13">
        <v>0</v>
      </c>
      <c r="I49" s="13">
        <v>125000</v>
      </c>
      <c r="J49" s="13"/>
      <c r="K49" s="13"/>
      <c r="L49" s="13"/>
      <c r="M49" s="13"/>
      <c r="N49" s="13"/>
      <c r="O49" s="13">
        <v>125000</v>
      </c>
      <c r="P49" s="12" t="s">
        <v>182</v>
      </c>
      <c r="Q49" s="14" t="s">
        <v>37</v>
      </c>
      <c r="R49" s="12" t="s">
        <v>228</v>
      </c>
    </row>
    <row r="50" spans="1:18" ht="22.05" customHeight="1" x14ac:dyDescent="0.3">
      <c r="A50" s="15" t="s">
        <v>16</v>
      </c>
      <c r="B50" s="15" t="s">
        <v>11</v>
      </c>
      <c r="C50" s="15" t="s">
        <v>229</v>
      </c>
      <c r="D50" s="15" t="s">
        <v>118</v>
      </c>
      <c r="E50" s="15" t="s">
        <v>227</v>
      </c>
      <c r="F50" s="15" t="s">
        <v>79</v>
      </c>
      <c r="G50" s="15" t="s">
        <v>37</v>
      </c>
      <c r="H50" s="16">
        <v>0</v>
      </c>
      <c r="I50" s="16">
        <v>150000</v>
      </c>
      <c r="J50" s="16"/>
      <c r="K50" s="16"/>
      <c r="L50" s="16"/>
      <c r="M50" s="16"/>
      <c r="N50" s="16"/>
      <c r="O50" s="16">
        <v>150000</v>
      </c>
      <c r="P50" s="15" t="s">
        <v>182</v>
      </c>
      <c r="Q50" s="14" t="s">
        <v>37</v>
      </c>
      <c r="R50" s="15" t="s">
        <v>230</v>
      </c>
    </row>
    <row r="51" spans="1:18" ht="22.05" customHeight="1" x14ac:dyDescent="0.3">
      <c r="A51" s="12" t="s">
        <v>16</v>
      </c>
      <c r="B51" s="12" t="s">
        <v>11</v>
      </c>
      <c r="C51" s="12" t="s">
        <v>231</v>
      </c>
      <c r="D51" s="12" t="s">
        <v>122</v>
      </c>
      <c r="E51" s="12" t="s">
        <v>110</v>
      </c>
      <c r="F51" s="12" t="s">
        <v>71</v>
      </c>
      <c r="G51" s="12" t="s">
        <v>37</v>
      </c>
      <c r="H51" s="13">
        <v>0</v>
      </c>
      <c r="I51" s="13">
        <v>175000</v>
      </c>
      <c r="J51" s="13"/>
      <c r="K51" s="13"/>
      <c r="L51" s="13"/>
      <c r="M51" s="13"/>
      <c r="N51" s="13"/>
      <c r="O51" s="13">
        <v>175000</v>
      </c>
      <c r="P51" s="12" t="s">
        <v>111</v>
      </c>
      <c r="Q51" s="14" t="s">
        <v>37</v>
      </c>
      <c r="R51" s="12" t="s">
        <v>232</v>
      </c>
    </row>
    <row r="52" spans="1:18" ht="22.05" customHeight="1" x14ac:dyDescent="0.3">
      <c r="A52" s="15" t="s">
        <v>16</v>
      </c>
      <c r="B52" s="15" t="s">
        <v>11</v>
      </c>
      <c r="C52" s="15" t="s">
        <v>233</v>
      </c>
      <c r="D52" s="15" t="s">
        <v>118</v>
      </c>
      <c r="E52" s="15" t="s">
        <v>110</v>
      </c>
      <c r="F52" s="15" t="s">
        <v>71</v>
      </c>
      <c r="G52" s="15" t="s">
        <v>37</v>
      </c>
      <c r="H52" s="16">
        <v>0</v>
      </c>
      <c r="I52" s="16">
        <v>175000</v>
      </c>
      <c r="J52" s="16"/>
      <c r="K52" s="16"/>
      <c r="L52" s="16"/>
      <c r="M52" s="16"/>
      <c r="N52" s="16"/>
      <c r="O52" s="16">
        <v>175000</v>
      </c>
      <c r="P52" s="15" t="s">
        <v>111</v>
      </c>
      <c r="Q52" s="14" t="s">
        <v>37</v>
      </c>
      <c r="R52" s="15" t="s">
        <v>234</v>
      </c>
    </row>
    <row r="53" spans="1:18" ht="22.05" customHeight="1" x14ac:dyDescent="0.3">
      <c r="A53" s="12" t="s">
        <v>16</v>
      </c>
      <c r="B53" s="12" t="s">
        <v>11</v>
      </c>
      <c r="C53" s="12" t="s">
        <v>235</v>
      </c>
      <c r="D53" s="12" t="s">
        <v>176</v>
      </c>
      <c r="E53" s="12" t="s">
        <v>236</v>
      </c>
      <c r="F53" s="12" t="s">
        <v>79</v>
      </c>
      <c r="G53" s="12" t="s">
        <v>37</v>
      </c>
      <c r="H53" s="13">
        <v>0</v>
      </c>
      <c r="I53" s="13">
        <v>50000</v>
      </c>
      <c r="J53" s="13"/>
      <c r="K53" s="13"/>
      <c r="L53" s="13"/>
      <c r="M53" s="13"/>
      <c r="N53" s="13"/>
      <c r="O53" s="13">
        <v>50000</v>
      </c>
      <c r="P53" s="12" t="s">
        <v>107</v>
      </c>
      <c r="Q53" s="18" t="s">
        <v>86</v>
      </c>
      <c r="R53" s="12" t="s">
        <v>237</v>
      </c>
    </row>
    <row r="54" spans="1:18" ht="22.05" customHeight="1" x14ac:dyDescent="0.3">
      <c r="A54" s="15" t="s">
        <v>16</v>
      </c>
      <c r="B54" s="15" t="s">
        <v>11</v>
      </c>
      <c r="C54" s="15" t="s">
        <v>238</v>
      </c>
      <c r="D54" s="15" t="s">
        <v>176</v>
      </c>
      <c r="E54" s="15" t="s">
        <v>239</v>
      </c>
      <c r="F54" s="15" t="s">
        <v>71</v>
      </c>
      <c r="G54" s="15" t="s">
        <v>37</v>
      </c>
      <c r="H54" s="16">
        <v>0</v>
      </c>
      <c r="I54" s="16">
        <v>40000</v>
      </c>
      <c r="J54" s="16"/>
      <c r="K54" s="16"/>
      <c r="L54" s="16"/>
      <c r="M54" s="16"/>
      <c r="N54" s="16"/>
      <c r="O54" s="16">
        <v>40000</v>
      </c>
      <c r="P54" s="15" t="s">
        <v>107</v>
      </c>
      <c r="Q54" s="18" t="s">
        <v>86</v>
      </c>
      <c r="R54" s="15" t="s">
        <v>240</v>
      </c>
    </row>
    <row r="55" spans="1:18" ht="22.05" customHeight="1" x14ac:dyDescent="0.3">
      <c r="A55" s="12" t="s">
        <v>16</v>
      </c>
      <c r="B55" s="12" t="s">
        <v>11</v>
      </c>
      <c r="C55" s="12" t="s">
        <v>241</v>
      </c>
      <c r="D55" s="12" t="s">
        <v>176</v>
      </c>
      <c r="E55" s="12" t="s">
        <v>242</v>
      </c>
      <c r="F55" s="12" t="s">
        <v>79</v>
      </c>
      <c r="G55" s="12" t="s">
        <v>37</v>
      </c>
      <c r="H55" s="13">
        <v>0</v>
      </c>
      <c r="I55" s="13">
        <v>75000</v>
      </c>
      <c r="J55" s="13"/>
      <c r="K55" s="13"/>
      <c r="L55" s="13"/>
      <c r="M55" s="13"/>
      <c r="N55" s="13"/>
      <c r="O55" s="13">
        <v>75000</v>
      </c>
      <c r="P55" s="12" t="s">
        <v>243</v>
      </c>
      <c r="Q55" s="14" t="s">
        <v>37</v>
      </c>
      <c r="R55" s="12" t="s">
        <v>244</v>
      </c>
    </row>
    <row r="56" spans="1:18" ht="22.05" customHeight="1" x14ac:dyDescent="0.3">
      <c r="A56" s="15" t="s">
        <v>16</v>
      </c>
      <c r="B56" s="15" t="s">
        <v>11</v>
      </c>
      <c r="C56" s="15" t="s">
        <v>245</v>
      </c>
      <c r="D56" s="15" t="s">
        <v>122</v>
      </c>
      <c r="E56" s="15" t="s">
        <v>246</v>
      </c>
      <c r="F56" s="15" t="s">
        <v>79</v>
      </c>
      <c r="G56" s="15" t="s">
        <v>37</v>
      </c>
      <c r="H56" s="16">
        <v>0</v>
      </c>
      <c r="I56" s="16">
        <v>80000</v>
      </c>
      <c r="J56" s="16"/>
      <c r="K56" s="16"/>
      <c r="L56" s="16"/>
      <c r="M56" s="16"/>
      <c r="N56" s="16"/>
      <c r="O56" s="16">
        <v>80000</v>
      </c>
      <c r="P56" s="15" t="s">
        <v>195</v>
      </c>
      <c r="Q56" s="14" t="s">
        <v>37</v>
      </c>
      <c r="R56" s="15" t="s">
        <v>247</v>
      </c>
    </row>
    <row r="57" spans="1:18" ht="22.05" customHeight="1" x14ac:dyDescent="0.3">
      <c r="A57" s="12" t="s">
        <v>16</v>
      </c>
      <c r="B57" s="12" t="s">
        <v>11</v>
      </c>
      <c r="C57" s="12" t="s">
        <v>248</v>
      </c>
      <c r="D57" s="12" t="s">
        <v>118</v>
      </c>
      <c r="E57" s="12" t="s">
        <v>246</v>
      </c>
      <c r="F57" s="12" t="s">
        <v>79</v>
      </c>
      <c r="G57" s="12" t="s">
        <v>37</v>
      </c>
      <c r="H57" s="13">
        <v>0</v>
      </c>
      <c r="I57" s="13">
        <v>120000</v>
      </c>
      <c r="J57" s="13"/>
      <c r="K57" s="13"/>
      <c r="L57" s="13"/>
      <c r="M57" s="13"/>
      <c r="N57" s="13"/>
      <c r="O57" s="13">
        <v>120000</v>
      </c>
      <c r="P57" s="12" t="s">
        <v>195</v>
      </c>
      <c r="Q57" s="14" t="s">
        <v>37</v>
      </c>
      <c r="R57" s="12" t="s">
        <v>247</v>
      </c>
    </row>
    <row r="58" spans="1:18" ht="22.05" customHeight="1" x14ac:dyDescent="0.3">
      <c r="A58" s="15" t="s">
        <v>16</v>
      </c>
      <c r="B58" s="15" t="s">
        <v>11</v>
      </c>
      <c r="C58" s="15" t="s">
        <v>249</v>
      </c>
      <c r="D58" s="15" t="s">
        <v>118</v>
      </c>
      <c r="E58" s="15" t="s">
        <v>250</v>
      </c>
      <c r="F58" s="15" t="s">
        <v>79</v>
      </c>
      <c r="G58" s="15" t="s">
        <v>37</v>
      </c>
      <c r="H58" s="16">
        <v>0</v>
      </c>
      <c r="I58" s="16">
        <v>250000</v>
      </c>
      <c r="J58" s="16"/>
      <c r="K58" s="16"/>
      <c r="L58" s="16"/>
      <c r="M58" s="16"/>
      <c r="N58" s="16"/>
      <c r="O58" s="16">
        <v>250000</v>
      </c>
      <c r="P58" s="15" t="s">
        <v>182</v>
      </c>
      <c r="Q58" s="14" t="s">
        <v>37</v>
      </c>
      <c r="R58" s="15" t="s">
        <v>251</v>
      </c>
    </row>
    <row r="59" spans="1:18" ht="22.05" customHeight="1" x14ac:dyDescent="0.3">
      <c r="A59" s="12" t="s">
        <v>16</v>
      </c>
      <c r="B59" s="12" t="s">
        <v>11</v>
      </c>
      <c r="C59" s="12" t="s">
        <v>252</v>
      </c>
      <c r="D59" s="12" t="s">
        <v>176</v>
      </c>
      <c r="E59" s="12" t="s">
        <v>253</v>
      </c>
      <c r="F59" s="12" t="s">
        <v>71</v>
      </c>
      <c r="G59" s="12" t="s">
        <v>85</v>
      </c>
      <c r="H59" s="13">
        <v>0</v>
      </c>
      <c r="I59" s="13">
        <v>350000</v>
      </c>
      <c r="J59" s="13"/>
      <c r="K59" s="13"/>
      <c r="L59" s="13"/>
      <c r="M59" s="13"/>
      <c r="N59" s="13"/>
      <c r="O59" s="13">
        <v>350000</v>
      </c>
      <c r="P59" s="12" t="s">
        <v>254</v>
      </c>
      <c r="Q59" s="18" t="s">
        <v>86</v>
      </c>
      <c r="R59" s="12" t="s">
        <v>255</v>
      </c>
    </row>
    <row r="60" spans="1:18" ht="22.05" customHeight="1" x14ac:dyDescent="0.3">
      <c r="A60" s="15" t="s">
        <v>16</v>
      </c>
      <c r="B60" s="15" t="s">
        <v>11</v>
      </c>
      <c r="C60" s="15" t="s">
        <v>256</v>
      </c>
      <c r="D60" s="15" t="s">
        <v>122</v>
      </c>
      <c r="E60" s="15" t="s">
        <v>257</v>
      </c>
      <c r="F60" s="15" t="s">
        <v>79</v>
      </c>
      <c r="G60" s="15" t="s">
        <v>85</v>
      </c>
      <c r="H60" s="16">
        <v>0</v>
      </c>
      <c r="I60" s="16">
        <v>150000</v>
      </c>
      <c r="J60" s="16"/>
      <c r="K60" s="16"/>
      <c r="L60" s="16"/>
      <c r="M60" s="16"/>
      <c r="N60" s="16"/>
      <c r="O60" s="16">
        <v>150000</v>
      </c>
      <c r="P60" s="15" t="s">
        <v>182</v>
      </c>
      <c r="Q60" s="18" t="s">
        <v>86</v>
      </c>
      <c r="R60" s="15" t="s">
        <v>258</v>
      </c>
    </row>
    <row r="61" spans="1:18" ht="22.05" customHeight="1" x14ac:dyDescent="0.3">
      <c r="A61" s="12" t="s">
        <v>16</v>
      </c>
      <c r="B61" s="12" t="s">
        <v>11</v>
      </c>
      <c r="C61" s="12" t="s">
        <v>259</v>
      </c>
      <c r="D61" s="12" t="s">
        <v>118</v>
      </c>
      <c r="E61" s="12" t="s">
        <v>257</v>
      </c>
      <c r="F61" s="12" t="s">
        <v>79</v>
      </c>
      <c r="G61" s="12" t="s">
        <v>85</v>
      </c>
      <c r="H61" s="13">
        <v>0</v>
      </c>
      <c r="I61" s="13">
        <v>200000</v>
      </c>
      <c r="J61" s="13"/>
      <c r="K61" s="13"/>
      <c r="L61" s="13"/>
      <c r="M61" s="13"/>
      <c r="N61" s="13"/>
      <c r="O61" s="13">
        <v>200000</v>
      </c>
      <c r="P61" s="12" t="s">
        <v>182</v>
      </c>
      <c r="Q61" s="18" t="s">
        <v>86</v>
      </c>
      <c r="R61" s="12" t="s">
        <v>260</v>
      </c>
    </row>
    <row r="62" spans="1:18" ht="22.05" customHeight="1" x14ac:dyDescent="0.3">
      <c r="A62" s="15" t="s">
        <v>16</v>
      </c>
      <c r="B62" s="15" t="s">
        <v>11</v>
      </c>
      <c r="C62" s="15" t="s">
        <v>261</v>
      </c>
      <c r="D62" s="15" t="s">
        <v>118</v>
      </c>
      <c r="E62" s="15" t="s">
        <v>262</v>
      </c>
      <c r="F62" s="15" t="s">
        <v>79</v>
      </c>
      <c r="G62" s="15" t="s">
        <v>85</v>
      </c>
      <c r="H62" s="16">
        <v>0</v>
      </c>
      <c r="I62" s="16">
        <v>125000</v>
      </c>
      <c r="J62" s="16"/>
      <c r="K62" s="16"/>
      <c r="L62" s="16"/>
      <c r="M62" s="16"/>
      <c r="N62" s="16"/>
      <c r="O62" s="16">
        <v>125000</v>
      </c>
      <c r="P62" s="15" t="s">
        <v>182</v>
      </c>
      <c r="Q62" s="18" t="s">
        <v>86</v>
      </c>
      <c r="R62" s="15" t="s">
        <v>263</v>
      </c>
    </row>
    <row r="63" spans="1:18" ht="22.05" customHeight="1" x14ac:dyDescent="0.3">
      <c r="A63" s="12" t="s">
        <v>16</v>
      </c>
      <c r="B63" s="12" t="s">
        <v>11</v>
      </c>
      <c r="C63" s="12" t="s">
        <v>264</v>
      </c>
      <c r="D63" s="12" t="s">
        <v>176</v>
      </c>
      <c r="E63" s="12" t="s">
        <v>265</v>
      </c>
      <c r="F63" s="12" t="s">
        <v>79</v>
      </c>
      <c r="G63" s="12" t="s">
        <v>85</v>
      </c>
      <c r="H63" s="13">
        <v>0</v>
      </c>
      <c r="I63" s="13">
        <v>50000</v>
      </c>
      <c r="J63" s="13"/>
      <c r="K63" s="13"/>
      <c r="L63" s="13"/>
      <c r="M63" s="13"/>
      <c r="N63" s="13"/>
      <c r="O63" s="13">
        <v>50000</v>
      </c>
      <c r="P63" s="12" t="s">
        <v>107</v>
      </c>
      <c r="Q63" s="18" t="s">
        <v>86</v>
      </c>
      <c r="R63" s="12" t="s">
        <v>266</v>
      </c>
    </row>
    <row r="64" spans="1:18" ht="22.05" customHeight="1" x14ac:dyDescent="0.3">
      <c r="A64" s="15" t="s">
        <v>16</v>
      </c>
      <c r="B64" s="15" t="s">
        <v>11</v>
      </c>
      <c r="C64" s="15" t="s">
        <v>267</v>
      </c>
      <c r="D64" s="15" t="s">
        <v>122</v>
      </c>
      <c r="E64" s="15" t="s">
        <v>268</v>
      </c>
      <c r="F64" s="15" t="s">
        <v>79</v>
      </c>
      <c r="G64" s="15" t="s">
        <v>85</v>
      </c>
      <c r="H64" s="16">
        <v>0</v>
      </c>
      <c r="I64" s="16">
        <v>75000</v>
      </c>
      <c r="J64" s="16"/>
      <c r="K64" s="16"/>
      <c r="L64" s="16"/>
      <c r="M64" s="16"/>
      <c r="N64" s="16"/>
      <c r="O64" s="16">
        <v>75000</v>
      </c>
      <c r="P64" s="15" t="s">
        <v>195</v>
      </c>
      <c r="Q64" s="18" t="s">
        <v>86</v>
      </c>
      <c r="R64" s="15" t="s">
        <v>269</v>
      </c>
    </row>
    <row r="65" spans="1:18" ht="22.05" customHeight="1" x14ac:dyDescent="0.3">
      <c r="A65" s="12" t="s">
        <v>16</v>
      </c>
      <c r="B65" s="12" t="s">
        <v>11</v>
      </c>
      <c r="C65" s="12" t="s">
        <v>270</v>
      </c>
      <c r="D65" s="12" t="s">
        <v>118</v>
      </c>
      <c r="E65" s="12" t="s">
        <v>268</v>
      </c>
      <c r="F65" s="12" t="s">
        <v>79</v>
      </c>
      <c r="G65" s="12" t="s">
        <v>85</v>
      </c>
      <c r="H65" s="13">
        <v>0</v>
      </c>
      <c r="I65" s="13">
        <v>85000</v>
      </c>
      <c r="J65" s="13"/>
      <c r="K65" s="13"/>
      <c r="L65" s="13"/>
      <c r="M65" s="13"/>
      <c r="N65" s="13"/>
      <c r="O65" s="13">
        <v>85000</v>
      </c>
      <c r="P65" s="12" t="s">
        <v>195</v>
      </c>
      <c r="Q65" s="18" t="s">
        <v>86</v>
      </c>
      <c r="R65" s="12" t="s">
        <v>271</v>
      </c>
    </row>
    <row r="66" spans="1:18" ht="22.05" customHeight="1" x14ac:dyDescent="0.3">
      <c r="A66" s="15" t="s">
        <v>16</v>
      </c>
      <c r="B66" s="15" t="s">
        <v>11</v>
      </c>
      <c r="C66" s="15" t="s">
        <v>272</v>
      </c>
      <c r="D66" s="15" t="s">
        <v>176</v>
      </c>
      <c r="E66" s="15" t="s">
        <v>273</v>
      </c>
      <c r="F66" s="15" t="s">
        <v>79</v>
      </c>
      <c r="G66" s="15" t="s">
        <v>85</v>
      </c>
      <c r="H66" s="16">
        <v>0</v>
      </c>
      <c r="I66" s="16">
        <v>50000</v>
      </c>
      <c r="J66" s="16"/>
      <c r="K66" s="16"/>
      <c r="L66" s="16"/>
      <c r="M66" s="16"/>
      <c r="N66" s="16"/>
      <c r="O66" s="16">
        <v>50000</v>
      </c>
      <c r="P66" s="15" t="s">
        <v>195</v>
      </c>
      <c r="Q66" s="18" t="s">
        <v>86</v>
      </c>
      <c r="R66" s="15" t="s">
        <v>274</v>
      </c>
    </row>
    <row r="67" spans="1:18" ht="22.05" customHeight="1" x14ac:dyDescent="0.3">
      <c r="A67" s="12" t="s">
        <v>16</v>
      </c>
      <c r="B67" s="12" t="s">
        <v>11</v>
      </c>
      <c r="C67" s="12" t="s">
        <v>275</v>
      </c>
      <c r="D67" s="12" t="s">
        <v>276</v>
      </c>
      <c r="E67" s="12" t="s">
        <v>277</v>
      </c>
      <c r="F67" s="12" t="s">
        <v>71</v>
      </c>
      <c r="G67" s="12" t="s">
        <v>85</v>
      </c>
      <c r="H67" s="13">
        <v>0</v>
      </c>
      <c r="I67" s="13">
        <v>1500000</v>
      </c>
      <c r="J67" s="13"/>
      <c r="K67" s="13"/>
      <c r="L67" s="13"/>
      <c r="M67" s="13"/>
      <c r="N67" s="13"/>
      <c r="O67" s="13">
        <v>1500000</v>
      </c>
      <c r="P67" s="12" t="s">
        <v>278</v>
      </c>
      <c r="Q67" s="18" t="s">
        <v>86</v>
      </c>
      <c r="R67" s="12" t="s">
        <v>279</v>
      </c>
    </row>
    <row r="68" spans="1:18" ht="22.05" customHeight="1" x14ac:dyDescent="0.3">
      <c r="A68" s="15" t="s">
        <v>22</v>
      </c>
      <c r="B68" s="15" t="s">
        <v>10</v>
      </c>
      <c r="C68" s="15" t="s">
        <v>280</v>
      </c>
      <c r="D68" s="15" t="s">
        <v>276</v>
      </c>
      <c r="E68" s="15" t="s">
        <v>281</v>
      </c>
      <c r="F68" s="15" t="s">
        <v>79</v>
      </c>
      <c r="G68" s="15" t="s">
        <v>37</v>
      </c>
      <c r="H68" s="16"/>
      <c r="I68" s="16">
        <v>35000</v>
      </c>
      <c r="J68" s="16"/>
      <c r="K68" s="16"/>
      <c r="L68" s="16"/>
      <c r="M68" s="16"/>
      <c r="N68" s="16">
        <v>35000</v>
      </c>
      <c r="O68" s="16"/>
      <c r="P68" s="15" t="s">
        <v>282</v>
      </c>
      <c r="Q68" s="14" t="s">
        <v>37</v>
      </c>
      <c r="R68" s="15" t="s">
        <v>283</v>
      </c>
    </row>
    <row r="69" spans="1:18" ht="22.05" customHeight="1" x14ac:dyDescent="0.3">
      <c r="A69" s="12" t="s">
        <v>22</v>
      </c>
      <c r="B69" s="12" t="s">
        <v>10</v>
      </c>
      <c r="C69" s="12" t="s">
        <v>284</v>
      </c>
      <c r="D69" s="12" t="s">
        <v>285</v>
      </c>
      <c r="E69" s="12" t="s">
        <v>286</v>
      </c>
      <c r="F69" s="12" t="s">
        <v>79</v>
      </c>
      <c r="G69" s="12" t="s">
        <v>85</v>
      </c>
      <c r="H69" s="13"/>
      <c r="I69" s="13">
        <v>15000</v>
      </c>
      <c r="J69" s="13"/>
      <c r="K69" s="13">
        <v>15000</v>
      </c>
      <c r="L69" s="13"/>
      <c r="M69" s="13"/>
      <c r="N69" s="13"/>
      <c r="O69" s="13"/>
      <c r="P69" s="12" t="s">
        <v>282</v>
      </c>
      <c r="Q69" s="18" t="s">
        <v>86</v>
      </c>
      <c r="R69" s="12" t="s">
        <v>287</v>
      </c>
    </row>
    <row r="70" spans="1:18" ht="22.05" customHeight="1" x14ac:dyDescent="0.3">
      <c r="A70" s="15" t="s">
        <v>22</v>
      </c>
      <c r="B70" s="15" t="s">
        <v>10</v>
      </c>
      <c r="C70" s="15" t="s">
        <v>288</v>
      </c>
      <c r="D70" s="15" t="s">
        <v>289</v>
      </c>
      <c r="E70" s="15" t="s">
        <v>290</v>
      </c>
      <c r="F70" s="15" t="s">
        <v>79</v>
      </c>
      <c r="G70" s="15" t="s">
        <v>85</v>
      </c>
      <c r="H70" s="16"/>
      <c r="I70" s="16">
        <v>25000</v>
      </c>
      <c r="J70" s="16"/>
      <c r="K70" s="16"/>
      <c r="L70" s="16">
        <v>25000</v>
      </c>
      <c r="M70" s="16"/>
      <c r="N70" s="16"/>
      <c r="O70" s="16"/>
      <c r="P70" s="15" t="s">
        <v>282</v>
      </c>
      <c r="Q70" s="19" t="s">
        <v>96</v>
      </c>
      <c r="R70" s="15" t="s">
        <v>291</v>
      </c>
    </row>
    <row r="71" spans="1:18" ht="22.05" customHeight="1" x14ac:dyDescent="0.3">
      <c r="A71" s="12" t="s">
        <v>22</v>
      </c>
      <c r="B71" s="12" t="s">
        <v>10</v>
      </c>
      <c r="C71" s="12" t="s">
        <v>292</v>
      </c>
      <c r="D71" s="12" t="s">
        <v>293</v>
      </c>
      <c r="E71" s="12" t="s">
        <v>294</v>
      </c>
      <c r="F71" s="12" t="s">
        <v>79</v>
      </c>
      <c r="G71" s="12" t="s">
        <v>85</v>
      </c>
      <c r="H71" s="13"/>
      <c r="I71" s="13">
        <v>20000</v>
      </c>
      <c r="J71" s="13"/>
      <c r="K71" s="13"/>
      <c r="L71" s="13"/>
      <c r="M71" s="13">
        <v>20000</v>
      </c>
      <c r="N71" s="13"/>
      <c r="O71" s="13"/>
      <c r="P71" s="12" t="s">
        <v>282</v>
      </c>
      <c r="Q71" s="18" t="s">
        <v>86</v>
      </c>
      <c r="R71" s="12" t="s">
        <v>295</v>
      </c>
    </row>
    <row r="72" spans="1:18" ht="22.05" customHeight="1" x14ac:dyDescent="0.3">
      <c r="A72" s="15" t="s">
        <v>14</v>
      </c>
      <c r="B72" s="15" t="s">
        <v>10</v>
      </c>
      <c r="C72" s="15" t="s">
        <v>296</v>
      </c>
      <c r="D72" s="15" t="s">
        <v>297</v>
      </c>
      <c r="E72" s="15" t="s">
        <v>298</v>
      </c>
      <c r="F72" s="15" t="s">
        <v>79</v>
      </c>
      <c r="G72" s="15" t="s">
        <v>37</v>
      </c>
      <c r="H72" s="16">
        <v>75000</v>
      </c>
      <c r="I72" s="16">
        <v>85000</v>
      </c>
      <c r="J72" s="16">
        <v>85000</v>
      </c>
      <c r="K72" s="16"/>
      <c r="L72" s="16"/>
      <c r="M72" s="16"/>
      <c r="N72" s="16"/>
      <c r="O72" s="16"/>
      <c r="P72" s="15" t="s">
        <v>299</v>
      </c>
      <c r="Q72" s="14" t="s">
        <v>37</v>
      </c>
      <c r="R72" s="15" t="s">
        <v>300</v>
      </c>
    </row>
    <row r="73" spans="1:18" ht="22.05" customHeight="1" x14ac:dyDescent="0.3">
      <c r="A73" s="12" t="s">
        <v>14</v>
      </c>
      <c r="B73" s="12" t="s">
        <v>10</v>
      </c>
      <c r="C73" s="12" t="s">
        <v>301</v>
      </c>
      <c r="D73" s="12" t="s">
        <v>297</v>
      </c>
      <c r="E73" s="12" t="s">
        <v>302</v>
      </c>
      <c r="F73" s="12" t="s">
        <v>71</v>
      </c>
      <c r="G73" s="12" t="s">
        <v>37</v>
      </c>
      <c r="H73" s="13">
        <v>40000</v>
      </c>
      <c r="I73" s="13">
        <v>54000</v>
      </c>
      <c r="J73" s="13">
        <v>54000</v>
      </c>
      <c r="K73" s="13"/>
      <c r="L73" s="13"/>
      <c r="M73" s="13"/>
      <c r="N73" s="13"/>
      <c r="O73" s="13"/>
      <c r="P73" s="12" t="s">
        <v>299</v>
      </c>
      <c r="Q73" s="18" t="s">
        <v>86</v>
      </c>
      <c r="R73" s="12" t="s">
        <v>303</v>
      </c>
    </row>
    <row r="74" spans="1:18" ht="22.05" customHeight="1" x14ac:dyDescent="0.3">
      <c r="A74" s="15" t="s">
        <v>14</v>
      </c>
      <c r="B74" s="15" t="s">
        <v>10</v>
      </c>
      <c r="C74" s="15" t="s">
        <v>304</v>
      </c>
      <c r="D74" s="15" t="s">
        <v>297</v>
      </c>
      <c r="E74" s="15" t="s">
        <v>305</v>
      </c>
      <c r="F74" s="15" t="s">
        <v>79</v>
      </c>
      <c r="G74" s="15" t="s">
        <v>37</v>
      </c>
      <c r="H74" s="16">
        <v>27000</v>
      </c>
      <c r="I74" s="16">
        <v>36500</v>
      </c>
      <c r="J74" s="16">
        <v>36500</v>
      </c>
      <c r="K74" s="16"/>
      <c r="L74" s="16"/>
      <c r="M74" s="16"/>
      <c r="N74" s="16"/>
      <c r="O74" s="16"/>
      <c r="P74" s="15" t="s">
        <v>299</v>
      </c>
      <c r="Q74" s="14" t="s">
        <v>37</v>
      </c>
      <c r="R74" s="15" t="s">
        <v>306</v>
      </c>
    </row>
    <row r="75" spans="1:18" ht="22.05" customHeight="1" x14ac:dyDescent="0.3">
      <c r="A75" s="12" t="s">
        <v>14</v>
      </c>
      <c r="B75" s="12" t="s">
        <v>10</v>
      </c>
      <c r="C75" s="12" t="s">
        <v>307</v>
      </c>
      <c r="D75" s="12" t="s">
        <v>308</v>
      </c>
      <c r="E75" s="12" t="s">
        <v>309</v>
      </c>
      <c r="F75" s="12" t="s">
        <v>79</v>
      </c>
      <c r="G75" s="12" t="s">
        <v>37</v>
      </c>
      <c r="H75" s="13">
        <v>60000</v>
      </c>
      <c r="I75" s="13">
        <v>78000</v>
      </c>
      <c r="J75" s="13">
        <v>78000</v>
      </c>
      <c r="K75" s="13"/>
      <c r="L75" s="13"/>
      <c r="M75" s="13"/>
      <c r="N75" s="13"/>
      <c r="O75" s="13"/>
      <c r="P75" s="12" t="s">
        <v>178</v>
      </c>
      <c r="Q75" s="14" t="s">
        <v>37</v>
      </c>
      <c r="R75" s="12" t="s">
        <v>310</v>
      </c>
    </row>
    <row r="76" spans="1:18" ht="22.05" customHeight="1" x14ac:dyDescent="0.3">
      <c r="A76" s="15" t="s">
        <v>14</v>
      </c>
      <c r="B76" s="15" t="s">
        <v>10</v>
      </c>
      <c r="C76" s="15" t="s">
        <v>311</v>
      </c>
      <c r="D76" s="15" t="s">
        <v>297</v>
      </c>
      <c r="E76" s="15" t="s">
        <v>312</v>
      </c>
      <c r="F76" s="15" t="s">
        <v>79</v>
      </c>
      <c r="G76" s="15" t="s">
        <v>37</v>
      </c>
      <c r="H76" s="16">
        <v>50000</v>
      </c>
      <c r="I76" s="16">
        <v>67500</v>
      </c>
      <c r="J76" s="16"/>
      <c r="K76" s="16"/>
      <c r="L76" s="16"/>
      <c r="M76" s="16">
        <v>67500</v>
      </c>
      <c r="N76" s="16"/>
      <c r="O76" s="16"/>
      <c r="P76" s="15" t="s">
        <v>313</v>
      </c>
      <c r="Q76" s="14" t="s">
        <v>37</v>
      </c>
      <c r="R76" s="15" t="s">
        <v>314</v>
      </c>
    </row>
    <row r="77" spans="1:18" ht="22.05" customHeight="1" x14ac:dyDescent="0.3">
      <c r="A77" s="12" t="s">
        <v>14</v>
      </c>
      <c r="B77" s="12" t="s">
        <v>10</v>
      </c>
      <c r="C77" s="12" t="s">
        <v>315</v>
      </c>
      <c r="D77" s="12" t="s">
        <v>297</v>
      </c>
      <c r="E77" s="12" t="s">
        <v>316</v>
      </c>
      <c r="F77" s="12" t="s">
        <v>79</v>
      </c>
      <c r="G77" s="12" t="s">
        <v>37</v>
      </c>
      <c r="H77" s="13">
        <v>88000</v>
      </c>
      <c r="I77" s="13">
        <v>118800</v>
      </c>
      <c r="J77" s="13"/>
      <c r="K77" s="13"/>
      <c r="L77" s="13"/>
      <c r="M77" s="13">
        <v>118800</v>
      </c>
      <c r="N77" s="13"/>
      <c r="O77" s="13"/>
      <c r="P77" s="12" t="s">
        <v>299</v>
      </c>
      <c r="Q77" s="14" t="s">
        <v>37</v>
      </c>
      <c r="R77" s="12" t="s">
        <v>317</v>
      </c>
    </row>
    <row r="78" spans="1:18" ht="22.05" customHeight="1" x14ac:dyDescent="0.3">
      <c r="A78" s="15" t="s">
        <v>14</v>
      </c>
      <c r="B78" s="15" t="s">
        <v>10</v>
      </c>
      <c r="C78" s="15" t="s">
        <v>318</v>
      </c>
      <c r="D78" s="15" t="s">
        <v>297</v>
      </c>
      <c r="E78" s="15" t="s">
        <v>319</v>
      </c>
      <c r="F78" s="15" t="s">
        <v>79</v>
      </c>
      <c r="G78" s="15" t="s">
        <v>37</v>
      </c>
      <c r="H78" s="16">
        <v>20000</v>
      </c>
      <c r="I78" s="16">
        <v>27000</v>
      </c>
      <c r="J78" s="16"/>
      <c r="K78" s="16"/>
      <c r="L78" s="16"/>
      <c r="M78" s="16">
        <v>27000</v>
      </c>
      <c r="N78" s="16"/>
      <c r="O78" s="16"/>
      <c r="P78" s="15" t="s">
        <v>299</v>
      </c>
      <c r="Q78" s="14" t="s">
        <v>37</v>
      </c>
      <c r="R78" s="15" t="s">
        <v>320</v>
      </c>
    </row>
    <row r="79" spans="1:18" ht="22.05" customHeight="1" x14ac:dyDescent="0.3">
      <c r="A79" s="12" t="s">
        <v>14</v>
      </c>
      <c r="B79" s="12" t="s">
        <v>10</v>
      </c>
      <c r="C79" s="12" t="s">
        <v>50</v>
      </c>
      <c r="D79" s="12" t="s">
        <v>297</v>
      </c>
      <c r="E79" s="12" t="s">
        <v>51</v>
      </c>
      <c r="F79" s="12" t="s">
        <v>71</v>
      </c>
      <c r="G79" s="12" t="s">
        <v>37</v>
      </c>
      <c r="H79" s="13">
        <v>200000</v>
      </c>
      <c r="I79" s="13">
        <v>270000</v>
      </c>
      <c r="J79" s="13"/>
      <c r="K79" s="13"/>
      <c r="L79" s="13"/>
      <c r="M79" s="13"/>
      <c r="N79" s="13">
        <v>270000</v>
      </c>
      <c r="O79" s="13"/>
      <c r="P79" s="12" t="s">
        <v>321</v>
      </c>
      <c r="Q79" s="14" t="s">
        <v>37</v>
      </c>
      <c r="R79" s="12" t="s">
        <v>322</v>
      </c>
    </row>
    <row r="80" spans="1:18" ht="22.05" customHeight="1" x14ac:dyDescent="0.3">
      <c r="A80" s="15" t="s">
        <v>14</v>
      </c>
      <c r="B80" s="15" t="s">
        <v>10</v>
      </c>
      <c r="C80" s="15" t="s">
        <v>323</v>
      </c>
      <c r="D80" s="15" t="s">
        <v>297</v>
      </c>
      <c r="E80" s="15" t="s">
        <v>324</v>
      </c>
      <c r="F80" s="15" t="s">
        <v>79</v>
      </c>
      <c r="G80" s="15" t="s">
        <v>85</v>
      </c>
      <c r="H80" s="16">
        <v>75000</v>
      </c>
      <c r="I80" s="16">
        <v>101250</v>
      </c>
      <c r="J80" s="16">
        <v>101250</v>
      </c>
      <c r="K80" s="16"/>
      <c r="L80" s="16"/>
      <c r="M80" s="16"/>
      <c r="N80" s="16"/>
      <c r="O80" s="16"/>
      <c r="P80" s="15" t="s">
        <v>313</v>
      </c>
      <c r="Q80" s="18" t="s">
        <v>86</v>
      </c>
      <c r="R80" s="15" t="s">
        <v>325</v>
      </c>
    </row>
    <row r="81" spans="1:18" ht="22.05" customHeight="1" x14ac:dyDescent="0.3">
      <c r="A81" s="12" t="s">
        <v>14</v>
      </c>
      <c r="B81" s="12" t="s">
        <v>10</v>
      </c>
      <c r="C81" s="12" t="s">
        <v>326</v>
      </c>
      <c r="D81" s="12" t="s">
        <v>327</v>
      </c>
      <c r="E81" s="12" t="s">
        <v>328</v>
      </c>
      <c r="F81" s="12" t="s">
        <v>79</v>
      </c>
      <c r="G81" s="12" t="s">
        <v>85</v>
      </c>
      <c r="H81" s="13">
        <v>150000</v>
      </c>
      <c r="I81" s="13">
        <v>150000</v>
      </c>
      <c r="J81" s="13"/>
      <c r="K81" s="13">
        <v>150000</v>
      </c>
      <c r="L81" s="13"/>
      <c r="M81" s="13"/>
      <c r="N81" s="13"/>
      <c r="O81" s="13"/>
      <c r="P81" s="12" t="s">
        <v>254</v>
      </c>
      <c r="Q81" s="14" t="s">
        <v>37</v>
      </c>
      <c r="R81" s="12" t="s">
        <v>329</v>
      </c>
    </row>
    <row r="82" spans="1:18" ht="22.05" customHeight="1" x14ac:dyDescent="0.3">
      <c r="A82" s="15" t="s">
        <v>14</v>
      </c>
      <c r="B82" s="15" t="s">
        <v>10</v>
      </c>
      <c r="C82" s="15" t="s">
        <v>330</v>
      </c>
      <c r="D82" s="15" t="s">
        <v>297</v>
      </c>
      <c r="E82" s="15" t="s">
        <v>331</v>
      </c>
      <c r="F82" s="15" t="s">
        <v>79</v>
      </c>
      <c r="G82" s="15" t="s">
        <v>85</v>
      </c>
      <c r="H82" s="16">
        <v>50000</v>
      </c>
      <c r="I82" s="16">
        <v>67500</v>
      </c>
      <c r="J82" s="16"/>
      <c r="K82" s="16"/>
      <c r="L82" s="16">
        <v>67500</v>
      </c>
      <c r="M82" s="16"/>
      <c r="N82" s="16"/>
      <c r="O82" s="16"/>
      <c r="P82" s="15" t="s">
        <v>299</v>
      </c>
      <c r="Q82" s="19" t="s">
        <v>96</v>
      </c>
      <c r="R82" s="15" t="s">
        <v>332</v>
      </c>
    </row>
    <row r="83" spans="1:18" ht="22.05" customHeight="1" x14ac:dyDescent="0.3">
      <c r="A83" s="12" t="s">
        <v>14</v>
      </c>
      <c r="B83" s="12" t="s">
        <v>10</v>
      </c>
      <c r="C83" s="12" t="s">
        <v>333</v>
      </c>
      <c r="D83" s="12" t="s">
        <v>297</v>
      </c>
      <c r="E83" s="12" t="s">
        <v>334</v>
      </c>
      <c r="F83" s="12" t="s">
        <v>79</v>
      </c>
      <c r="G83" s="12" t="s">
        <v>85</v>
      </c>
      <c r="H83" s="13">
        <v>100000</v>
      </c>
      <c r="I83" s="13">
        <v>135000</v>
      </c>
      <c r="J83" s="13"/>
      <c r="K83" s="13"/>
      <c r="L83" s="13">
        <v>135000</v>
      </c>
      <c r="M83" s="13"/>
      <c r="N83" s="13"/>
      <c r="O83" s="13"/>
      <c r="P83" s="12" t="s">
        <v>299</v>
      </c>
      <c r="Q83" s="18" t="s">
        <v>86</v>
      </c>
      <c r="R83" s="12" t="s">
        <v>335</v>
      </c>
    </row>
    <row r="84" spans="1:18" ht="22.05" customHeight="1" x14ac:dyDescent="0.3">
      <c r="A84" s="15" t="s">
        <v>14</v>
      </c>
      <c r="B84" s="15" t="s">
        <v>10</v>
      </c>
      <c r="C84" s="15" t="s">
        <v>336</v>
      </c>
      <c r="D84" s="15" t="s">
        <v>297</v>
      </c>
      <c r="E84" s="15" t="s">
        <v>337</v>
      </c>
      <c r="F84" s="15" t="s">
        <v>71</v>
      </c>
      <c r="G84" s="15" t="s">
        <v>85</v>
      </c>
      <c r="H84" s="16">
        <v>25000</v>
      </c>
      <c r="I84" s="16">
        <v>32500</v>
      </c>
      <c r="J84" s="16"/>
      <c r="K84" s="16"/>
      <c r="L84" s="16"/>
      <c r="M84" s="16">
        <v>32500</v>
      </c>
      <c r="N84" s="16"/>
      <c r="O84" s="16"/>
      <c r="P84" s="15" t="s">
        <v>254</v>
      </c>
      <c r="Q84" s="19" t="s">
        <v>96</v>
      </c>
      <c r="R84" s="15" t="s">
        <v>338</v>
      </c>
    </row>
    <row r="85" spans="1:18" ht="22.05" customHeight="1" x14ac:dyDescent="0.3">
      <c r="A85" s="12" t="s">
        <v>14</v>
      </c>
      <c r="B85" s="12" t="s">
        <v>10</v>
      </c>
      <c r="C85" s="12" t="s">
        <v>339</v>
      </c>
      <c r="D85" s="12" t="s">
        <v>297</v>
      </c>
      <c r="E85" s="12" t="s">
        <v>340</v>
      </c>
      <c r="F85" s="12" t="s">
        <v>79</v>
      </c>
      <c r="G85" s="12" t="s">
        <v>85</v>
      </c>
      <c r="H85" s="13">
        <v>100000</v>
      </c>
      <c r="I85" s="13">
        <v>135000</v>
      </c>
      <c r="J85" s="13"/>
      <c r="K85" s="13"/>
      <c r="L85" s="13"/>
      <c r="M85" s="13">
        <v>135000</v>
      </c>
      <c r="N85" s="13"/>
      <c r="O85" s="13"/>
      <c r="P85" s="12" t="s">
        <v>299</v>
      </c>
      <c r="Q85" s="18" t="s">
        <v>86</v>
      </c>
      <c r="R85" s="12" t="s">
        <v>341</v>
      </c>
    </row>
    <row r="86" spans="1:18" ht="22.05" customHeight="1" x14ac:dyDescent="0.3">
      <c r="A86" s="15" t="s">
        <v>14</v>
      </c>
      <c r="B86" s="15" t="s">
        <v>10</v>
      </c>
      <c r="C86" s="15" t="s">
        <v>342</v>
      </c>
      <c r="D86" s="15" t="s">
        <v>343</v>
      </c>
      <c r="E86" s="15" t="s">
        <v>114</v>
      </c>
      <c r="F86" s="15" t="s">
        <v>79</v>
      </c>
      <c r="G86" s="15" t="s">
        <v>85</v>
      </c>
      <c r="H86" s="16">
        <v>50000</v>
      </c>
      <c r="I86" s="16">
        <v>67500</v>
      </c>
      <c r="J86" s="16"/>
      <c r="K86" s="16"/>
      <c r="L86" s="16"/>
      <c r="M86" s="16">
        <v>67500</v>
      </c>
      <c r="N86" s="16"/>
      <c r="O86" s="16"/>
      <c r="P86" s="15" t="s">
        <v>299</v>
      </c>
      <c r="Q86" s="18" t="s">
        <v>86</v>
      </c>
      <c r="R86" s="15" t="s">
        <v>344</v>
      </c>
    </row>
    <row r="87" spans="1:18" ht="22.05" customHeight="1" x14ac:dyDescent="0.3">
      <c r="A87" s="12" t="s">
        <v>14</v>
      </c>
      <c r="B87" s="12" t="s">
        <v>10</v>
      </c>
      <c r="C87" s="12" t="s">
        <v>345</v>
      </c>
      <c r="D87" s="12" t="s">
        <v>346</v>
      </c>
      <c r="E87" s="12" t="s">
        <v>347</v>
      </c>
      <c r="F87" s="12" t="s">
        <v>79</v>
      </c>
      <c r="G87" s="12" t="s">
        <v>85</v>
      </c>
      <c r="H87" s="13">
        <v>58000</v>
      </c>
      <c r="I87" s="13">
        <v>78300</v>
      </c>
      <c r="J87" s="13"/>
      <c r="K87" s="13"/>
      <c r="L87" s="13"/>
      <c r="M87" s="13">
        <v>78300</v>
      </c>
      <c r="N87" s="13"/>
      <c r="O87" s="13"/>
      <c r="P87" s="12" t="s">
        <v>299</v>
      </c>
      <c r="Q87" s="18" t="s">
        <v>86</v>
      </c>
      <c r="R87" s="12" t="s">
        <v>348</v>
      </c>
    </row>
    <row r="88" spans="1:18" ht="22.05" customHeight="1" x14ac:dyDescent="0.3">
      <c r="A88" s="15" t="s">
        <v>14</v>
      </c>
      <c r="B88" s="15" t="s">
        <v>10</v>
      </c>
      <c r="C88" s="15" t="s">
        <v>349</v>
      </c>
      <c r="D88" s="15" t="s">
        <v>327</v>
      </c>
      <c r="E88" s="15" t="s">
        <v>350</v>
      </c>
      <c r="F88" s="15" t="s">
        <v>71</v>
      </c>
      <c r="G88" s="15" t="s">
        <v>85</v>
      </c>
      <c r="H88" s="16">
        <v>500</v>
      </c>
      <c r="I88" s="16">
        <v>150000</v>
      </c>
      <c r="J88" s="16"/>
      <c r="K88" s="16"/>
      <c r="L88" s="16"/>
      <c r="M88" s="16"/>
      <c r="N88" s="16">
        <v>150000</v>
      </c>
      <c r="O88" s="16"/>
      <c r="P88" s="15" t="s">
        <v>254</v>
      </c>
      <c r="Q88" s="18" t="s">
        <v>86</v>
      </c>
      <c r="R88" s="15" t="s">
        <v>351</v>
      </c>
    </row>
    <row r="89" spans="1:18" ht="22.05" customHeight="1" x14ac:dyDescent="0.3">
      <c r="A89" s="12" t="s">
        <v>14</v>
      </c>
      <c r="B89" s="12" t="s">
        <v>11</v>
      </c>
      <c r="C89" s="12" t="s">
        <v>38</v>
      </c>
      <c r="D89" s="12" t="s">
        <v>297</v>
      </c>
      <c r="E89" s="12" t="s">
        <v>39</v>
      </c>
      <c r="F89" s="12" t="s">
        <v>79</v>
      </c>
      <c r="G89" s="12" t="s">
        <v>37</v>
      </c>
      <c r="H89" s="13"/>
      <c r="I89" s="13">
        <v>500000</v>
      </c>
      <c r="J89" s="13"/>
      <c r="K89" s="13"/>
      <c r="L89" s="13"/>
      <c r="M89" s="13"/>
      <c r="N89" s="13"/>
      <c r="O89" s="13">
        <v>500000</v>
      </c>
      <c r="P89" s="12" t="s">
        <v>254</v>
      </c>
      <c r="Q89" s="14" t="s">
        <v>37</v>
      </c>
      <c r="R89" s="12" t="s">
        <v>352</v>
      </c>
    </row>
    <row r="90" spans="1:18" ht="22.05" customHeight="1" x14ac:dyDescent="0.3">
      <c r="A90" s="15" t="s">
        <v>14</v>
      </c>
      <c r="B90" s="15" t="s">
        <v>11</v>
      </c>
      <c r="C90" s="15" t="s">
        <v>35</v>
      </c>
      <c r="D90" s="15" t="s">
        <v>297</v>
      </c>
      <c r="E90" s="15" t="s">
        <v>36</v>
      </c>
      <c r="F90" s="15" t="s">
        <v>79</v>
      </c>
      <c r="G90" s="15" t="s">
        <v>37</v>
      </c>
      <c r="H90" s="16"/>
      <c r="I90" s="16">
        <v>750000</v>
      </c>
      <c r="J90" s="16"/>
      <c r="K90" s="16"/>
      <c r="L90" s="16"/>
      <c r="M90" s="16"/>
      <c r="N90" s="16"/>
      <c r="O90" s="16">
        <v>750000</v>
      </c>
      <c r="P90" s="15" t="s">
        <v>254</v>
      </c>
      <c r="Q90" s="14" t="s">
        <v>37</v>
      </c>
      <c r="R90" s="15" t="s">
        <v>353</v>
      </c>
    </row>
    <row r="91" spans="1:18" ht="22.05" customHeight="1" x14ac:dyDescent="0.3">
      <c r="A91" s="12" t="s">
        <v>14</v>
      </c>
      <c r="B91" s="12" t="s">
        <v>11</v>
      </c>
      <c r="C91" s="12" t="s">
        <v>44</v>
      </c>
      <c r="D91" s="12" t="s">
        <v>297</v>
      </c>
      <c r="E91" s="12" t="s">
        <v>45</v>
      </c>
      <c r="F91" s="12" t="s">
        <v>79</v>
      </c>
      <c r="G91" s="12" t="s">
        <v>37</v>
      </c>
      <c r="H91" s="13"/>
      <c r="I91" s="13">
        <v>400000</v>
      </c>
      <c r="J91" s="13"/>
      <c r="K91" s="13"/>
      <c r="L91" s="13"/>
      <c r="M91" s="13"/>
      <c r="N91" s="13"/>
      <c r="O91" s="13">
        <v>400000</v>
      </c>
      <c r="P91" s="12" t="s">
        <v>299</v>
      </c>
      <c r="Q91" s="14" t="s">
        <v>37</v>
      </c>
      <c r="R91" s="12" t="s">
        <v>354</v>
      </c>
    </row>
    <row r="92" spans="1:18" ht="22.05" customHeight="1" x14ac:dyDescent="0.3">
      <c r="A92" s="15" t="s">
        <v>14</v>
      </c>
      <c r="B92" s="15" t="s">
        <v>11</v>
      </c>
      <c r="C92" s="15" t="s">
        <v>46</v>
      </c>
      <c r="D92" s="15" t="s">
        <v>297</v>
      </c>
      <c r="E92" s="15" t="s">
        <v>47</v>
      </c>
      <c r="F92" s="15" t="s">
        <v>79</v>
      </c>
      <c r="G92" s="15" t="s">
        <v>37</v>
      </c>
      <c r="H92" s="16"/>
      <c r="I92" s="16">
        <v>350000</v>
      </c>
      <c r="J92" s="16"/>
      <c r="K92" s="16"/>
      <c r="L92" s="16"/>
      <c r="M92" s="16"/>
      <c r="N92" s="16"/>
      <c r="O92" s="16">
        <v>350000</v>
      </c>
      <c r="P92" s="15" t="s">
        <v>299</v>
      </c>
      <c r="Q92" s="14" t="s">
        <v>37</v>
      </c>
      <c r="R92" s="15" t="s">
        <v>355</v>
      </c>
    </row>
    <row r="93" spans="1:18" ht="22.05" customHeight="1" x14ac:dyDescent="0.3">
      <c r="A93" s="12" t="s">
        <v>14</v>
      </c>
      <c r="B93" s="12" t="s">
        <v>11</v>
      </c>
      <c r="C93" s="12" t="s">
        <v>356</v>
      </c>
      <c r="D93" s="12" t="s">
        <v>327</v>
      </c>
      <c r="E93" s="12" t="s">
        <v>357</v>
      </c>
      <c r="F93" s="12" t="s">
        <v>71</v>
      </c>
      <c r="G93" s="12" t="s">
        <v>37</v>
      </c>
      <c r="H93" s="13"/>
      <c r="I93" s="13">
        <v>600000</v>
      </c>
      <c r="J93" s="13"/>
      <c r="K93" s="13"/>
      <c r="L93" s="13"/>
      <c r="M93" s="13"/>
      <c r="N93" s="13"/>
      <c r="O93" s="13">
        <v>600000</v>
      </c>
      <c r="P93" s="12" t="s">
        <v>254</v>
      </c>
      <c r="Q93" s="18" t="s">
        <v>86</v>
      </c>
      <c r="R93" s="12" t="s">
        <v>358</v>
      </c>
    </row>
    <row r="94" spans="1:18" ht="22.05" customHeight="1" x14ac:dyDescent="0.3">
      <c r="A94" s="15" t="s">
        <v>14</v>
      </c>
      <c r="B94" s="15" t="s">
        <v>11</v>
      </c>
      <c r="C94" s="15" t="s">
        <v>359</v>
      </c>
      <c r="D94" s="15" t="s">
        <v>276</v>
      </c>
      <c r="E94" s="15" t="s">
        <v>360</v>
      </c>
      <c r="F94" s="15" t="s">
        <v>79</v>
      </c>
      <c r="G94" s="15" t="s">
        <v>37</v>
      </c>
      <c r="H94" s="16"/>
      <c r="I94" s="16">
        <v>150000</v>
      </c>
      <c r="J94" s="16"/>
      <c r="K94" s="16"/>
      <c r="L94" s="16"/>
      <c r="M94" s="16"/>
      <c r="N94" s="16"/>
      <c r="O94" s="16">
        <v>150000</v>
      </c>
      <c r="P94" s="15" t="s">
        <v>361</v>
      </c>
      <c r="Q94" s="18" t="s">
        <v>86</v>
      </c>
      <c r="R94" s="15" t="s">
        <v>362</v>
      </c>
    </row>
    <row r="95" spans="1:18" ht="22.05" customHeight="1" x14ac:dyDescent="0.3">
      <c r="A95" s="12" t="s">
        <v>14</v>
      </c>
      <c r="B95" s="12" t="s">
        <v>11</v>
      </c>
      <c r="C95" s="12" t="s">
        <v>48</v>
      </c>
      <c r="D95" s="12" t="s">
        <v>276</v>
      </c>
      <c r="E95" s="12" t="s">
        <v>49</v>
      </c>
      <c r="F95" s="12" t="s">
        <v>71</v>
      </c>
      <c r="G95" s="12" t="s">
        <v>37</v>
      </c>
      <c r="H95" s="13"/>
      <c r="I95" s="13">
        <v>300000</v>
      </c>
      <c r="J95" s="13"/>
      <c r="K95" s="13"/>
      <c r="L95" s="13"/>
      <c r="M95" s="13"/>
      <c r="N95" s="13"/>
      <c r="O95" s="13">
        <v>300000</v>
      </c>
      <c r="P95" s="12" t="s">
        <v>363</v>
      </c>
      <c r="Q95" s="14" t="s">
        <v>37</v>
      </c>
      <c r="R95" s="12" t="s">
        <v>364</v>
      </c>
    </row>
    <row r="96" spans="1:18" ht="22.05" customHeight="1" x14ac:dyDescent="0.3">
      <c r="A96" s="15" t="s">
        <v>14</v>
      </c>
      <c r="B96" s="15" t="s">
        <v>11</v>
      </c>
      <c r="C96" s="15" t="s">
        <v>365</v>
      </c>
      <c r="D96" s="15" t="s">
        <v>297</v>
      </c>
      <c r="E96" s="15" t="s">
        <v>366</v>
      </c>
      <c r="F96" s="15" t="s">
        <v>79</v>
      </c>
      <c r="G96" s="15" t="s">
        <v>85</v>
      </c>
      <c r="H96" s="16"/>
      <c r="I96" s="16">
        <v>250000</v>
      </c>
      <c r="J96" s="16"/>
      <c r="K96" s="16"/>
      <c r="L96" s="16"/>
      <c r="M96" s="16"/>
      <c r="N96" s="16"/>
      <c r="O96" s="16">
        <v>250000</v>
      </c>
      <c r="P96" s="15" t="s">
        <v>299</v>
      </c>
      <c r="Q96" s="18" t="s">
        <v>86</v>
      </c>
      <c r="R96" s="15" t="s">
        <v>367</v>
      </c>
    </row>
    <row r="97" spans="1:18" ht="22.05" customHeight="1" x14ac:dyDescent="0.3">
      <c r="A97" s="12" t="s">
        <v>14</v>
      </c>
      <c r="B97" s="12" t="s">
        <v>11</v>
      </c>
      <c r="C97" s="12" t="s">
        <v>368</v>
      </c>
      <c r="D97" s="12" t="s">
        <v>297</v>
      </c>
      <c r="E97" s="12" t="s">
        <v>369</v>
      </c>
      <c r="F97" s="12" t="s">
        <v>79</v>
      </c>
      <c r="G97" s="12" t="s">
        <v>85</v>
      </c>
      <c r="H97" s="13"/>
      <c r="I97" s="13">
        <v>150000</v>
      </c>
      <c r="J97" s="13"/>
      <c r="K97" s="13"/>
      <c r="L97" s="13"/>
      <c r="M97" s="13"/>
      <c r="N97" s="13"/>
      <c r="O97" s="13">
        <v>150000</v>
      </c>
      <c r="P97" s="12" t="s">
        <v>299</v>
      </c>
      <c r="Q97" s="18" t="s">
        <v>86</v>
      </c>
      <c r="R97" s="12" t="s">
        <v>370</v>
      </c>
    </row>
    <row r="98" spans="1:18" ht="22.05" customHeight="1" x14ac:dyDescent="0.3">
      <c r="A98" s="15" t="s">
        <v>14</v>
      </c>
      <c r="B98" s="15" t="s">
        <v>11</v>
      </c>
      <c r="C98" s="15" t="s">
        <v>371</v>
      </c>
      <c r="D98" s="15" t="s">
        <v>297</v>
      </c>
      <c r="E98" s="15" t="s">
        <v>372</v>
      </c>
      <c r="F98" s="15" t="s">
        <v>71</v>
      </c>
      <c r="G98" s="15" t="s">
        <v>85</v>
      </c>
      <c r="H98" s="16"/>
      <c r="I98" s="16">
        <v>500000</v>
      </c>
      <c r="J98" s="16"/>
      <c r="K98" s="16"/>
      <c r="L98" s="16"/>
      <c r="M98" s="16"/>
      <c r="N98" s="16"/>
      <c r="O98" s="16">
        <v>500000</v>
      </c>
      <c r="P98" s="15" t="s">
        <v>373</v>
      </c>
      <c r="Q98" s="18" t="s">
        <v>86</v>
      </c>
      <c r="R98" s="15" t="s">
        <v>374</v>
      </c>
    </row>
    <row r="99" spans="1:18" ht="22.05" customHeight="1" x14ac:dyDescent="0.3">
      <c r="A99" s="12" t="s">
        <v>14</v>
      </c>
      <c r="B99" s="12" t="s">
        <v>11</v>
      </c>
      <c r="C99" s="12" t="s">
        <v>375</v>
      </c>
      <c r="D99" s="12" t="s">
        <v>327</v>
      </c>
      <c r="E99" s="12" t="s">
        <v>376</v>
      </c>
      <c r="F99" s="12" t="s">
        <v>79</v>
      </c>
      <c r="G99" s="12" t="s">
        <v>85</v>
      </c>
      <c r="H99" s="13"/>
      <c r="I99" s="13">
        <v>350000</v>
      </c>
      <c r="J99" s="13"/>
      <c r="K99" s="13"/>
      <c r="L99" s="13"/>
      <c r="M99" s="13"/>
      <c r="N99" s="13"/>
      <c r="O99" s="13">
        <v>350000</v>
      </c>
      <c r="P99" s="12" t="s">
        <v>299</v>
      </c>
      <c r="Q99" s="18" t="s">
        <v>86</v>
      </c>
      <c r="R99" s="12" t="s">
        <v>377</v>
      </c>
    </row>
    <row r="100" spans="1:18" ht="22.05" customHeight="1" x14ac:dyDescent="0.3">
      <c r="A100" s="15" t="s">
        <v>14</v>
      </c>
      <c r="B100" s="15" t="s">
        <v>11</v>
      </c>
      <c r="C100" s="15" t="s">
        <v>378</v>
      </c>
      <c r="D100" s="15" t="s">
        <v>346</v>
      </c>
      <c r="E100" s="15" t="s">
        <v>379</v>
      </c>
      <c r="F100" s="15" t="s">
        <v>79</v>
      </c>
      <c r="G100" s="15" t="s">
        <v>85</v>
      </c>
      <c r="H100" s="16"/>
      <c r="I100" s="16">
        <v>250000</v>
      </c>
      <c r="J100" s="16"/>
      <c r="K100" s="16"/>
      <c r="L100" s="16"/>
      <c r="M100" s="16"/>
      <c r="N100" s="16"/>
      <c r="O100" s="16">
        <v>250000</v>
      </c>
      <c r="P100" s="15" t="s">
        <v>299</v>
      </c>
      <c r="Q100" s="18" t="s">
        <v>86</v>
      </c>
      <c r="R100" s="15" t="s">
        <v>380</v>
      </c>
    </row>
    <row r="101" spans="1:18" ht="22.05" customHeight="1" x14ac:dyDescent="0.3">
      <c r="A101" s="12" t="s">
        <v>14</v>
      </c>
      <c r="B101" s="12" t="s">
        <v>11</v>
      </c>
      <c r="C101" s="12" t="s">
        <v>381</v>
      </c>
      <c r="D101" s="12" t="s">
        <v>346</v>
      </c>
      <c r="E101" s="12" t="s">
        <v>382</v>
      </c>
      <c r="F101" s="12" t="s">
        <v>79</v>
      </c>
      <c r="G101" s="12" t="s">
        <v>85</v>
      </c>
      <c r="H101" s="13"/>
      <c r="I101" s="13">
        <v>300000</v>
      </c>
      <c r="J101" s="13"/>
      <c r="K101" s="13"/>
      <c r="L101" s="13"/>
      <c r="M101" s="13"/>
      <c r="N101" s="13"/>
      <c r="O101" s="13">
        <v>300000</v>
      </c>
      <c r="P101" s="12" t="s">
        <v>299</v>
      </c>
      <c r="Q101" s="18" t="s">
        <v>86</v>
      </c>
      <c r="R101" s="12" t="s">
        <v>383</v>
      </c>
    </row>
    <row r="102" spans="1:18" ht="22.05" customHeight="1" x14ac:dyDescent="0.3">
      <c r="A102" s="15" t="s">
        <v>14</v>
      </c>
      <c r="B102" s="15" t="s">
        <v>11</v>
      </c>
      <c r="C102" s="15" t="s">
        <v>384</v>
      </c>
      <c r="D102" s="15" t="s">
        <v>346</v>
      </c>
      <c r="E102" s="15" t="s">
        <v>385</v>
      </c>
      <c r="F102" s="15" t="s">
        <v>71</v>
      </c>
      <c r="G102" s="15" t="s">
        <v>85</v>
      </c>
      <c r="H102" s="16"/>
      <c r="I102" s="16">
        <v>500000</v>
      </c>
      <c r="J102" s="16"/>
      <c r="K102" s="16"/>
      <c r="L102" s="16"/>
      <c r="M102" s="16"/>
      <c r="N102" s="16"/>
      <c r="O102" s="16">
        <v>500000</v>
      </c>
      <c r="P102" s="15" t="s">
        <v>254</v>
      </c>
      <c r="Q102" s="18" t="s">
        <v>86</v>
      </c>
      <c r="R102" s="15" t="s">
        <v>386</v>
      </c>
    </row>
    <row r="103" spans="1:18" ht="22.05" customHeight="1" x14ac:dyDescent="0.3">
      <c r="A103" s="12" t="s">
        <v>14</v>
      </c>
      <c r="B103" s="12" t="s">
        <v>11</v>
      </c>
      <c r="C103" s="12" t="s">
        <v>387</v>
      </c>
      <c r="D103" s="12" t="s">
        <v>388</v>
      </c>
      <c r="E103" s="12" t="s">
        <v>389</v>
      </c>
      <c r="F103" s="12" t="s">
        <v>79</v>
      </c>
      <c r="G103" s="12" t="s">
        <v>85</v>
      </c>
      <c r="H103" s="13"/>
      <c r="I103" s="13">
        <v>200000</v>
      </c>
      <c r="J103" s="13"/>
      <c r="K103" s="13"/>
      <c r="L103" s="13"/>
      <c r="M103" s="13"/>
      <c r="N103" s="13"/>
      <c r="O103" s="13">
        <v>200000</v>
      </c>
      <c r="P103" s="12" t="s">
        <v>299</v>
      </c>
      <c r="Q103" s="18" t="s">
        <v>86</v>
      </c>
      <c r="R103" s="12" t="s">
        <v>390</v>
      </c>
    </row>
    <row r="104" spans="1:18" ht="22.05" customHeight="1" x14ac:dyDescent="0.3">
      <c r="A104" s="15" t="s">
        <v>14</v>
      </c>
      <c r="B104" s="15" t="s">
        <v>11</v>
      </c>
      <c r="C104" s="15" t="s">
        <v>391</v>
      </c>
      <c r="D104" s="15" t="s">
        <v>276</v>
      </c>
      <c r="E104" s="15" t="s">
        <v>392</v>
      </c>
      <c r="F104" s="15" t="s">
        <v>71</v>
      </c>
      <c r="G104" s="15" t="s">
        <v>85</v>
      </c>
      <c r="H104" s="16"/>
      <c r="I104" s="16">
        <v>100000</v>
      </c>
      <c r="J104" s="16"/>
      <c r="K104" s="16"/>
      <c r="L104" s="16"/>
      <c r="M104" s="16"/>
      <c r="N104" s="16"/>
      <c r="O104" s="16">
        <v>100000</v>
      </c>
      <c r="P104" s="15" t="s">
        <v>299</v>
      </c>
      <c r="Q104" s="18" t="s">
        <v>86</v>
      </c>
      <c r="R104" s="15" t="s">
        <v>393</v>
      </c>
    </row>
    <row r="105" spans="1:18" ht="22.05" customHeight="1" x14ac:dyDescent="0.3">
      <c r="A105" s="12" t="s">
        <v>14</v>
      </c>
      <c r="B105" s="12" t="s">
        <v>11</v>
      </c>
      <c r="C105" s="12" t="s">
        <v>394</v>
      </c>
      <c r="D105" s="12" t="s">
        <v>276</v>
      </c>
      <c r="E105" s="12" t="s">
        <v>395</v>
      </c>
      <c r="F105" s="12" t="s">
        <v>79</v>
      </c>
      <c r="G105" s="12" t="s">
        <v>85</v>
      </c>
      <c r="H105" s="13"/>
      <c r="I105" s="13">
        <v>1500000</v>
      </c>
      <c r="J105" s="13"/>
      <c r="K105" s="13"/>
      <c r="L105" s="13"/>
      <c r="M105" s="13"/>
      <c r="N105" s="13"/>
      <c r="O105" s="13">
        <v>1500000</v>
      </c>
      <c r="P105" s="12" t="s">
        <v>182</v>
      </c>
      <c r="Q105" s="18" t="s">
        <v>86</v>
      </c>
      <c r="R105" s="12" t="s">
        <v>396</v>
      </c>
    </row>
    <row r="106" spans="1:18" ht="22.05" customHeight="1" x14ac:dyDescent="0.3">
      <c r="A106" s="15" t="s">
        <v>20</v>
      </c>
      <c r="B106" s="15" t="s">
        <v>10</v>
      </c>
      <c r="C106" s="15" t="s">
        <v>397</v>
      </c>
      <c r="D106" s="15" t="s">
        <v>69</v>
      </c>
      <c r="E106" s="15" t="s">
        <v>398</v>
      </c>
      <c r="F106" s="15" t="s">
        <v>79</v>
      </c>
      <c r="G106" s="15" t="s">
        <v>37</v>
      </c>
      <c r="H106" s="16"/>
      <c r="I106" s="16">
        <v>40000</v>
      </c>
      <c r="J106" s="16">
        <v>40000</v>
      </c>
      <c r="K106" s="16"/>
      <c r="L106" s="16"/>
      <c r="M106" s="16"/>
      <c r="N106" s="16"/>
      <c r="O106" s="16"/>
      <c r="P106" s="15" t="s">
        <v>399</v>
      </c>
      <c r="Q106" s="14" t="s">
        <v>37</v>
      </c>
      <c r="R106" s="15" t="s">
        <v>400</v>
      </c>
    </row>
    <row r="107" spans="1:18" ht="22.05" customHeight="1" x14ac:dyDescent="0.3">
      <c r="A107" s="12" t="s">
        <v>20</v>
      </c>
      <c r="B107" s="12" t="s">
        <v>10</v>
      </c>
      <c r="C107" s="12" t="s">
        <v>401</v>
      </c>
      <c r="D107" s="12" t="s">
        <v>69</v>
      </c>
      <c r="E107" s="12" t="s">
        <v>402</v>
      </c>
      <c r="F107" s="12" t="s">
        <v>79</v>
      </c>
      <c r="G107" s="12" t="s">
        <v>37</v>
      </c>
      <c r="H107" s="13"/>
      <c r="I107" s="13">
        <v>15000</v>
      </c>
      <c r="J107" s="13">
        <v>15000</v>
      </c>
      <c r="K107" s="13"/>
      <c r="L107" s="13"/>
      <c r="M107" s="13"/>
      <c r="N107" s="13"/>
      <c r="O107" s="13"/>
      <c r="P107" s="12" t="s">
        <v>403</v>
      </c>
      <c r="Q107" s="14" t="s">
        <v>37</v>
      </c>
      <c r="R107" s="12" t="s">
        <v>404</v>
      </c>
    </row>
    <row r="108" spans="1:18" ht="22.05" customHeight="1" x14ac:dyDescent="0.3">
      <c r="A108" s="15" t="s">
        <v>20</v>
      </c>
      <c r="B108" s="15" t="s">
        <v>10</v>
      </c>
      <c r="C108" s="15" t="s">
        <v>405</v>
      </c>
      <c r="D108" s="15" t="s">
        <v>69</v>
      </c>
      <c r="E108" s="15" t="s">
        <v>406</v>
      </c>
      <c r="F108" s="15" t="s">
        <v>79</v>
      </c>
      <c r="G108" s="15" t="s">
        <v>85</v>
      </c>
      <c r="H108" s="16"/>
      <c r="I108" s="16">
        <v>18000</v>
      </c>
      <c r="J108" s="16">
        <v>18000</v>
      </c>
      <c r="K108" s="16"/>
      <c r="L108" s="16"/>
      <c r="M108" s="16"/>
      <c r="N108" s="16"/>
      <c r="O108" s="16"/>
      <c r="P108" s="15" t="s">
        <v>407</v>
      </c>
      <c r="Q108" s="18" t="s">
        <v>86</v>
      </c>
      <c r="R108" s="15" t="s">
        <v>408</v>
      </c>
    </row>
    <row r="109" spans="1:18" ht="22.05" customHeight="1" x14ac:dyDescent="0.3">
      <c r="A109" s="12" t="s">
        <v>20</v>
      </c>
      <c r="B109" s="12" t="s">
        <v>10</v>
      </c>
      <c r="C109" s="12" t="s">
        <v>409</v>
      </c>
      <c r="D109" s="12" t="s">
        <v>69</v>
      </c>
      <c r="E109" s="12" t="s">
        <v>410</v>
      </c>
      <c r="F109" s="12" t="s">
        <v>71</v>
      </c>
      <c r="G109" s="12" t="s">
        <v>85</v>
      </c>
      <c r="H109" s="13"/>
      <c r="I109" s="13">
        <v>75000</v>
      </c>
      <c r="J109" s="13"/>
      <c r="K109" s="13"/>
      <c r="L109" s="13">
        <v>75000</v>
      </c>
      <c r="M109" s="13"/>
      <c r="N109" s="13"/>
      <c r="O109" s="13"/>
      <c r="P109" s="12" t="s">
        <v>411</v>
      </c>
      <c r="Q109" s="18" t="s">
        <v>86</v>
      </c>
      <c r="R109" s="12" t="s">
        <v>412</v>
      </c>
    </row>
    <row r="110" spans="1:18" ht="22.05" customHeight="1" x14ac:dyDescent="0.3">
      <c r="A110" s="15" t="s">
        <v>20</v>
      </c>
      <c r="B110" s="15" t="s">
        <v>10</v>
      </c>
      <c r="C110" s="15" t="s">
        <v>413</v>
      </c>
      <c r="D110" s="15" t="s">
        <v>69</v>
      </c>
      <c r="E110" s="15" t="s">
        <v>414</v>
      </c>
      <c r="F110" s="15" t="s">
        <v>79</v>
      </c>
      <c r="G110" s="15" t="s">
        <v>85</v>
      </c>
      <c r="H110" s="16"/>
      <c r="I110" s="16">
        <v>25000</v>
      </c>
      <c r="J110" s="16"/>
      <c r="K110" s="16"/>
      <c r="L110" s="16"/>
      <c r="M110" s="16">
        <v>25000</v>
      </c>
      <c r="N110" s="16"/>
      <c r="O110" s="16"/>
      <c r="P110" s="15" t="s">
        <v>407</v>
      </c>
      <c r="Q110" s="19" t="s">
        <v>96</v>
      </c>
      <c r="R110" s="15" t="s">
        <v>415</v>
      </c>
    </row>
    <row r="111" spans="1:18" ht="22.05" customHeight="1" x14ac:dyDescent="0.3">
      <c r="A111" s="12" t="s">
        <v>20</v>
      </c>
      <c r="B111" s="12" t="s">
        <v>10</v>
      </c>
      <c r="C111" s="12" t="s">
        <v>416</v>
      </c>
      <c r="D111" s="12" t="s">
        <v>276</v>
      </c>
      <c r="E111" s="12" t="s">
        <v>417</v>
      </c>
      <c r="F111" s="12" t="s">
        <v>71</v>
      </c>
      <c r="G111" s="12" t="s">
        <v>85</v>
      </c>
      <c r="H111" s="13"/>
      <c r="I111" s="13">
        <v>35000</v>
      </c>
      <c r="J111" s="13"/>
      <c r="K111" s="13"/>
      <c r="L111" s="13"/>
      <c r="M111" s="13">
        <v>35000</v>
      </c>
      <c r="N111" s="13"/>
      <c r="O111" s="13"/>
      <c r="P111" s="12" t="s">
        <v>407</v>
      </c>
      <c r="Q111" s="18" t="s">
        <v>86</v>
      </c>
      <c r="R111" s="12" t="s">
        <v>418</v>
      </c>
    </row>
    <row r="112" spans="1:18" ht="22.05" customHeight="1" x14ac:dyDescent="0.3">
      <c r="A112" s="15" t="s">
        <v>20</v>
      </c>
      <c r="B112" s="15" t="s">
        <v>10</v>
      </c>
      <c r="C112" s="15" t="s">
        <v>419</v>
      </c>
      <c r="D112" s="15" t="s">
        <v>69</v>
      </c>
      <c r="E112" s="15" t="s">
        <v>420</v>
      </c>
      <c r="F112" s="15" t="s">
        <v>71</v>
      </c>
      <c r="G112" s="15" t="s">
        <v>96</v>
      </c>
      <c r="H112" s="16">
        <v>20000</v>
      </c>
      <c r="I112" s="16">
        <v>25000</v>
      </c>
      <c r="J112" s="16">
        <v>25000</v>
      </c>
      <c r="K112" s="16"/>
      <c r="L112" s="16"/>
      <c r="M112" s="16"/>
      <c r="N112" s="16"/>
      <c r="O112" s="16"/>
      <c r="P112" s="15" t="s">
        <v>407</v>
      </c>
      <c r="Q112" s="19" t="s">
        <v>96</v>
      </c>
      <c r="R112" s="15" t="s">
        <v>421</v>
      </c>
    </row>
    <row r="113" spans="1:18" ht="22.05" customHeight="1" x14ac:dyDescent="0.3">
      <c r="A113" s="12" t="s">
        <v>20</v>
      </c>
      <c r="B113" s="12" t="s">
        <v>10</v>
      </c>
      <c r="C113" s="12" t="s">
        <v>422</v>
      </c>
      <c r="D113" s="12" t="s">
        <v>69</v>
      </c>
      <c r="E113" s="12" t="s">
        <v>423</v>
      </c>
      <c r="F113" s="12" t="s">
        <v>71</v>
      </c>
      <c r="G113" s="12" t="s">
        <v>96</v>
      </c>
      <c r="H113" s="13">
        <v>100000</v>
      </c>
      <c r="I113" s="13">
        <v>130000</v>
      </c>
      <c r="J113" s="13"/>
      <c r="K113" s="13"/>
      <c r="L113" s="13">
        <v>130000</v>
      </c>
      <c r="M113" s="13"/>
      <c r="N113" s="13"/>
      <c r="O113" s="13"/>
      <c r="P113" s="12" t="s">
        <v>424</v>
      </c>
      <c r="Q113" s="19" t="s">
        <v>96</v>
      </c>
      <c r="R113" s="12" t="s">
        <v>425</v>
      </c>
    </row>
    <row r="114" spans="1:18" ht="22.05" customHeight="1" x14ac:dyDescent="0.3">
      <c r="A114" s="15" t="s">
        <v>20</v>
      </c>
      <c r="B114" s="15" t="s">
        <v>10</v>
      </c>
      <c r="C114" s="15" t="s">
        <v>426</v>
      </c>
      <c r="D114" s="15" t="s">
        <v>69</v>
      </c>
      <c r="E114" s="15" t="s">
        <v>427</v>
      </c>
      <c r="F114" s="15" t="s">
        <v>71</v>
      </c>
      <c r="G114" s="15" t="s">
        <v>96</v>
      </c>
      <c r="H114" s="16"/>
      <c r="I114" s="16">
        <v>50000</v>
      </c>
      <c r="J114" s="16"/>
      <c r="K114" s="16"/>
      <c r="L114" s="16"/>
      <c r="M114" s="16"/>
      <c r="N114" s="16">
        <v>50000</v>
      </c>
      <c r="O114" s="16"/>
      <c r="P114" s="15" t="s">
        <v>428</v>
      </c>
      <c r="Q114" s="19" t="s">
        <v>96</v>
      </c>
      <c r="R114" s="15" t="s">
        <v>429</v>
      </c>
    </row>
    <row r="115" spans="1:18" ht="22.05" customHeight="1" x14ac:dyDescent="0.3">
      <c r="A115" s="12" t="s">
        <v>20</v>
      </c>
      <c r="B115" s="12" t="s">
        <v>11</v>
      </c>
      <c r="C115" s="12" t="s">
        <v>430</v>
      </c>
      <c r="D115" s="12" t="s">
        <v>276</v>
      </c>
      <c r="E115" s="12" t="s">
        <v>431</v>
      </c>
      <c r="F115" s="12" t="s">
        <v>71</v>
      </c>
      <c r="G115" s="12" t="s">
        <v>85</v>
      </c>
      <c r="H115" s="13"/>
      <c r="I115" s="13">
        <v>100000</v>
      </c>
      <c r="J115" s="13"/>
      <c r="K115" s="13"/>
      <c r="L115" s="13"/>
      <c r="M115" s="13"/>
      <c r="N115" s="13"/>
      <c r="O115" s="13">
        <v>100000</v>
      </c>
      <c r="P115" s="12" t="s">
        <v>432</v>
      </c>
      <c r="Q115" s="19" t="s">
        <v>96</v>
      </c>
      <c r="R115" s="12" t="s">
        <v>433</v>
      </c>
    </row>
    <row r="116" spans="1:18" ht="22.05" customHeight="1" x14ac:dyDescent="0.3">
      <c r="A116" s="15" t="s">
        <v>20</v>
      </c>
      <c r="B116" s="15" t="s">
        <v>11</v>
      </c>
      <c r="C116" s="15" t="s">
        <v>434</v>
      </c>
      <c r="D116" s="15" t="s">
        <v>276</v>
      </c>
      <c r="E116" s="15" t="s">
        <v>435</v>
      </c>
      <c r="F116" s="15" t="s">
        <v>71</v>
      </c>
      <c r="G116" s="15" t="s">
        <v>85</v>
      </c>
      <c r="H116" s="16"/>
      <c r="I116" s="16">
        <v>100000</v>
      </c>
      <c r="J116" s="16"/>
      <c r="K116" s="16"/>
      <c r="L116" s="16"/>
      <c r="M116" s="16"/>
      <c r="N116" s="16"/>
      <c r="O116" s="16">
        <v>100000</v>
      </c>
      <c r="P116" s="15" t="s">
        <v>436</v>
      </c>
      <c r="Q116" s="18" t="s">
        <v>86</v>
      </c>
      <c r="R116" s="15" t="s">
        <v>437</v>
      </c>
    </row>
    <row r="117" spans="1:18" ht="22.05" customHeight="1" x14ac:dyDescent="0.3">
      <c r="A117" s="12" t="s">
        <v>20</v>
      </c>
      <c r="B117" s="12" t="s">
        <v>11</v>
      </c>
      <c r="C117" s="12" t="s">
        <v>438</v>
      </c>
      <c r="D117" s="12" t="s">
        <v>276</v>
      </c>
      <c r="E117" s="12" t="s">
        <v>439</v>
      </c>
      <c r="F117" s="12" t="s">
        <v>71</v>
      </c>
      <c r="G117" s="12" t="s">
        <v>85</v>
      </c>
      <c r="H117" s="13"/>
      <c r="I117" s="13">
        <v>75000</v>
      </c>
      <c r="J117" s="13"/>
      <c r="K117" s="13"/>
      <c r="L117" s="13"/>
      <c r="M117" s="13"/>
      <c r="N117" s="13"/>
      <c r="O117" s="13">
        <v>75000</v>
      </c>
      <c r="P117" s="12" t="s">
        <v>440</v>
      </c>
      <c r="Q117" s="19" t="s">
        <v>96</v>
      </c>
      <c r="R117" s="12" t="s">
        <v>441</v>
      </c>
    </row>
    <row r="118" spans="1:18" ht="22.05" customHeight="1" x14ac:dyDescent="0.3">
      <c r="A118" s="15" t="s">
        <v>20</v>
      </c>
      <c r="B118" s="15" t="s">
        <v>11</v>
      </c>
      <c r="C118" s="15" t="s">
        <v>442</v>
      </c>
      <c r="D118" s="15" t="s">
        <v>276</v>
      </c>
      <c r="E118" s="15" t="s">
        <v>443</v>
      </c>
      <c r="F118" s="15" t="s">
        <v>79</v>
      </c>
      <c r="G118" s="15" t="s">
        <v>85</v>
      </c>
      <c r="H118" s="16"/>
      <c r="I118" s="16">
        <v>200000</v>
      </c>
      <c r="J118" s="16"/>
      <c r="K118" s="16"/>
      <c r="L118" s="16"/>
      <c r="M118" s="16"/>
      <c r="N118" s="16"/>
      <c r="O118" s="16">
        <v>200000</v>
      </c>
      <c r="P118" s="15" t="s">
        <v>407</v>
      </c>
      <c r="Q118" s="18" t="s">
        <v>86</v>
      </c>
      <c r="R118" s="15" t="s">
        <v>444</v>
      </c>
    </row>
    <row r="119" spans="1:18" ht="22.05" customHeight="1" x14ac:dyDescent="0.3">
      <c r="A119" s="12" t="s">
        <v>20</v>
      </c>
      <c r="B119" s="12" t="s">
        <v>11</v>
      </c>
      <c r="C119" s="12" t="s">
        <v>445</v>
      </c>
      <c r="D119" s="12" t="s">
        <v>276</v>
      </c>
      <c r="E119" s="12" t="s">
        <v>446</v>
      </c>
      <c r="F119" s="12" t="s">
        <v>79</v>
      </c>
      <c r="G119" s="12" t="s">
        <v>96</v>
      </c>
      <c r="H119" s="13"/>
      <c r="I119" s="13">
        <v>35000</v>
      </c>
      <c r="J119" s="13"/>
      <c r="K119" s="13"/>
      <c r="L119" s="13"/>
      <c r="M119" s="13"/>
      <c r="N119" s="13"/>
      <c r="O119" s="13">
        <v>35000</v>
      </c>
      <c r="P119" s="12" t="s">
        <v>447</v>
      </c>
      <c r="Q119" s="19" t="s">
        <v>96</v>
      </c>
      <c r="R119" s="12" t="s">
        <v>448</v>
      </c>
    </row>
    <row r="120" spans="1:18" ht="22.05" customHeight="1" x14ac:dyDescent="0.3">
      <c r="A120" s="20" t="s">
        <v>25</v>
      </c>
      <c r="B120" s="20"/>
      <c r="C120" s="20"/>
      <c r="D120" s="20"/>
      <c r="E120" s="20"/>
      <c r="F120" s="20"/>
      <c r="G120" s="20"/>
      <c r="H120" s="21">
        <v>5142500</v>
      </c>
      <c r="I120" s="21">
        <v>19458519.550067741</v>
      </c>
      <c r="J120" s="21">
        <v>1455816.5126433701</v>
      </c>
      <c r="K120" s="21">
        <v>823250</v>
      </c>
      <c r="L120" s="21">
        <v>519250</v>
      </c>
      <c r="M120" s="21">
        <v>962599.81239394122</v>
      </c>
      <c r="N120" s="21">
        <v>1628378.8029782739</v>
      </c>
      <c r="O120" s="21">
        <v>13969224.42205216</v>
      </c>
      <c r="P120" s="22"/>
      <c r="Q120" s="22"/>
      <c r="R120" s="22"/>
    </row>
  </sheetData>
  <sheetProtection algorithmName="SHA-512" hashValue="C0JuHmtcNrrV9b8lKvwLbWU8i7Z1wvKS6Q59EYd7DfkWhIdTlAPVwuxcT7+1wrcqVcqWJHCioW2wwLed0swJfA==" saltValue="ZVTQXiRrNlSuGw6hmvPIyg==" spinCount="100000" sheet="1" objects="1" scenarios="1"/>
  <autoFilter ref="A1:R120" xr:uid="{00000000-0009-0000-0000-000002000000}"/>
  <mergeCells count="1">
    <mergeCell ref="A1:R1"/>
  </mergeCells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14</v>
      </c>
      <c r="B3" s="12" t="s">
        <v>10</v>
      </c>
      <c r="C3" s="12" t="s">
        <v>296</v>
      </c>
      <c r="D3" s="12" t="s">
        <v>297</v>
      </c>
      <c r="E3" s="12" t="s">
        <v>298</v>
      </c>
      <c r="F3" s="12" t="s">
        <v>79</v>
      </c>
      <c r="G3" s="12" t="s">
        <v>37</v>
      </c>
      <c r="H3" s="13">
        <v>75000</v>
      </c>
      <c r="I3" s="13">
        <v>85000</v>
      </c>
      <c r="J3" s="13">
        <v>85000</v>
      </c>
      <c r="K3" s="13"/>
      <c r="L3" s="13"/>
      <c r="M3" s="13"/>
      <c r="N3" s="13"/>
      <c r="O3" s="13"/>
      <c r="P3" s="12" t="s">
        <v>299</v>
      </c>
      <c r="Q3" s="14" t="s">
        <v>37</v>
      </c>
      <c r="R3" s="12" t="s">
        <v>300</v>
      </c>
    </row>
    <row r="4" spans="1:18" ht="22.05" customHeight="1" x14ac:dyDescent="0.3">
      <c r="A4" s="15" t="s">
        <v>14</v>
      </c>
      <c r="B4" s="15" t="s">
        <v>10</v>
      </c>
      <c r="C4" s="15" t="s">
        <v>301</v>
      </c>
      <c r="D4" s="15" t="s">
        <v>297</v>
      </c>
      <c r="E4" s="15" t="s">
        <v>302</v>
      </c>
      <c r="F4" s="15" t="s">
        <v>71</v>
      </c>
      <c r="G4" s="15" t="s">
        <v>37</v>
      </c>
      <c r="H4" s="16">
        <v>40000</v>
      </c>
      <c r="I4" s="16">
        <v>54000</v>
      </c>
      <c r="J4" s="16">
        <v>54000</v>
      </c>
      <c r="K4" s="16"/>
      <c r="L4" s="16"/>
      <c r="M4" s="16"/>
      <c r="N4" s="16"/>
      <c r="O4" s="16"/>
      <c r="P4" s="15" t="s">
        <v>299</v>
      </c>
      <c r="Q4" s="18" t="s">
        <v>86</v>
      </c>
      <c r="R4" s="15" t="s">
        <v>303</v>
      </c>
    </row>
    <row r="5" spans="1:18" ht="22.05" customHeight="1" x14ac:dyDescent="0.3">
      <c r="A5" s="12" t="s">
        <v>14</v>
      </c>
      <c r="B5" s="12" t="s">
        <v>10</v>
      </c>
      <c r="C5" s="12" t="s">
        <v>304</v>
      </c>
      <c r="D5" s="12" t="s">
        <v>297</v>
      </c>
      <c r="E5" s="12" t="s">
        <v>305</v>
      </c>
      <c r="F5" s="12" t="s">
        <v>79</v>
      </c>
      <c r="G5" s="12" t="s">
        <v>37</v>
      </c>
      <c r="H5" s="13">
        <v>27000</v>
      </c>
      <c r="I5" s="13">
        <v>36500</v>
      </c>
      <c r="J5" s="13">
        <v>36500</v>
      </c>
      <c r="K5" s="13"/>
      <c r="L5" s="13"/>
      <c r="M5" s="13"/>
      <c r="N5" s="13"/>
      <c r="O5" s="13"/>
      <c r="P5" s="12" t="s">
        <v>299</v>
      </c>
      <c r="Q5" s="14" t="s">
        <v>37</v>
      </c>
      <c r="R5" s="12" t="s">
        <v>306</v>
      </c>
    </row>
    <row r="6" spans="1:18" ht="22.05" customHeight="1" x14ac:dyDescent="0.3">
      <c r="A6" s="15" t="s">
        <v>14</v>
      </c>
      <c r="B6" s="15" t="s">
        <v>10</v>
      </c>
      <c r="C6" s="15" t="s">
        <v>307</v>
      </c>
      <c r="D6" s="15" t="s">
        <v>308</v>
      </c>
      <c r="E6" s="15" t="s">
        <v>309</v>
      </c>
      <c r="F6" s="15" t="s">
        <v>79</v>
      </c>
      <c r="G6" s="15" t="s">
        <v>37</v>
      </c>
      <c r="H6" s="16">
        <v>60000</v>
      </c>
      <c r="I6" s="16">
        <v>78000</v>
      </c>
      <c r="J6" s="16">
        <v>78000</v>
      </c>
      <c r="K6" s="16"/>
      <c r="L6" s="16"/>
      <c r="M6" s="16"/>
      <c r="N6" s="16"/>
      <c r="O6" s="16"/>
      <c r="P6" s="15" t="s">
        <v>178</v>
      </c>
      <c r="Q6" s="14" t="s">
        <v>37</v>
      </c>
      <c r="R6" s="15" t="s">
        <v>310</v>
      </c>
    </row>
    <row r="7" spans="1:18" ht="22.05" customHeight="1" x14ac:dyDescent="0.3">
      <c r="A7" s="12" t="s">
        <v>14</v>
      </c>
      <c r="B7" s="12" t="s">
        <v>10</v>
      </c>
      <c r="C7" s="12" t="s">
        <v>311</v>
      </c>
      <c r="D7" s="12" t="s">
        <v>297</v>
      </c>
      <c r="E7" s="12" t="s">
        <v>312</v>
      </c>
      <c r="F7" s="12" t="s">
        <v>79</v>
      </c>
      <c r="G7" s="12" t="s">
        <v>37</v>
      </c>
      <c r="H7" s="13">
        <v>50000</v>
      </c>
      <c r="I7" s="13">
        <v>67500</v>
      </c>
      <c r="J7" s="13"/>
      <c r="K7" s="13"/>
      <c r="L7" s="13"/>
      <c r="M7" s="13">
        <v>67500</v>
      </c>
      <c r="N7" s="13"/>
      <c r="O7" s="13"/>
      <c r="P7" s="12" t="s">
        <v>313</v>
      </c>
      <c r="Q7" s="14" t="s">
        <v>37</v>
      </c>
      <c r="R7" s="12" t="s">
        <v>314</v>
      </c>
    </row>
    <row r="8" spans="1:18" ht="22.05" customHeight="1" x14ac:dyDescent="0.3">
      <c r="A8" s="15" t="s">
        <v>14</v>
      </c>
      <c r="B8" s="15" t="s">
        <v>10</v>
      </c>
      <c r="C8" s="15" t="s">
        <v>315</v>
      </c>
      <c r="D8" s="15" t="s">
        <v>297</v>
      </c>
      <c r="E8" s="15" t="s">
        <v>316</v>
      </c>
      <c r="F8" s="15" t="s">
        <v>79</v>
      </c>
      <c r="G8" s="15" t="s">
        <v>37</v>
      </c>
      <c r="H8" s="16">
        <v>88000</v>
      </c>
      <c r="I8" s="16">
        <v>118800</v>
      </c>
      <c r="J8" s="16"/>
      <c r="K8" s="16"/>
      <c r="L8" s="16"/>
      <c r="M8" s="16">
        <v>118800</v>
      </c>
      <c r="N8" s="16"/>
      <c r="O8" s="16"/>
      <c r="P8" s="15" t="s">
        <v>299</v>
      </c>
      <c r="Q8" s="14" t="s">
        <v>37</v>
      </c>
      <c r="R8" s="15" t="s">
        <v>317</v>
      </c>
    </row>
    <row r="9" spans="1:18" ht="22.05" customHeight="1" x14ac:dyDescent="0.3">
      <c r="A9" s="12" t="s">
        <v>14</v>
      </c>
      <c r="B9" s="12" t="s">
        <v>10</v>
      </c>
      <c r="C9" s="12" t="s">
        <v>318</v>
      </c>
      <c r="D9" s="12" t="s">
        <v>297</v>
      </c>
      <c r="E9" s="12" t="s">
        <v>319</v>
      </c>
      <c r="F9" s="12" t="s">
        <v>79</v>
      </c>
      <c r="G9" s="12" t="s">
        <v>37</v>
      </c>
      <c r="H9" s="13">
        <v>20000</v>
      </c>
      <c r="I9" s="13">
        <v>27000</v>
      </c>
      <c r="J9" s="13"/>
      <c r="K9" s="13"/>
      <c r="L9" s="13"/>
      <c r="M9" s="13">
        <v>27000</v>
      </c>
      <c r="N9" s="13"/>
      <c r="O9" s="13"/>
      <c r="P9" s="12" t="s">
        <v>299</v>
      </c>
      <c r="Q9" s="14" t="s">
        <v>37</v>
      </c>
      <c r="R9" s="12" t="s">
        <v>320</v>
      </c>
    </row>
    <row r="10" spans="1:18" ht="22.05" customHeight="1" x14ac:dyDescent="0.3">
      <c r="A10" s="15" t="s">
        <v>14</v>
      </c>
      <c r="B10" s="15" t="s">
        <v>10</v>
      </c>
      <c r="C10" s="15" t="s">
        <v>50</v>
      </c>
      <c r="D10" s="15" t="s">
        <v>297</v>
      </c>
      <c r="E10" s="15" t="s">
        <v>51</v>
      </c>
      <c r="F10" s="15" t="s">
        <v>71</v>
      </c>
      <c r="G10" s="15" t="s">
        <v>37</v>
      </c>
      <c r="H10" s="16">
        <v>200000</v>
      </c>
      <c r="I10" s="16">
        <v>270000</v>
      </c>
      <c r="J10" s="16"/>
      <c r="K10" s="16"/>
      <c r="L10" s="16"/>
      <c r="M10" s="16"/>
      <c r="N10" s="16">
        <v>270000</v>
      </c>
      <c r="O10" s="16"/>
      <c r="P10" s="15" t="s">
        <v>321</v>
      </c>
      <c r="Q10" s="14" t="s">
        <v>37</v>
      </c>
      <c r="R10" s="15" t="s">
        <v>322</v>
      </c>
    </row>
    <row r="11" spans="1:18" ht="22.05" customHeight="1" x14ac:dyDescent="0.3">
      <c r="A11" s="12" t="s">
        <v>14</v>
      </c>
      <c r="B11" s="12" t="s">
        <v>10</v>
      </c>
      <c r="C11" s="12" t="s">
        <v>323</v>
      </c>
      <c r="D11" s="12" t="s">
        <v>297</v>
      </c>
      <c r="E11" s="12" t="s">
        <v>324</v>
      </c>
      <c r="F11" s="12" t="s">
        <v>79</v>
      </c>
      <c r="G11" s="12" t="s">
        <v>85</v>
      </c>
      <c r="H11" s="13">
        <v>75000</v>
      </c>
      <c r="I11" s="13">
        <v>101250</v>
      </c>
      <c r="J11" s="13">
        <v>101250</v>
      </c>
      <c r="K11" s="13"/>
      <c r="L11" s="13"/>
      <c r="M11" s="13"/>
      <c r="N11" s="13"/>
      <c r="O11" s="13"/>
      <c r="P11" s="12" t="s">
        <v>313</v>
      </c>
      <c r="Q11" s="18" t="s">
        <v>86</v>
      </c>
      <c r="R11" s="12" t="s">
        <v>325</v>
      </c>
    </row>
    <row r="12" spans="1:18" ht="22.05" customHeight="1" x14ac:dyDescent="0.3">
      <c r="A12" s="15" t="s">
        <v>14</v>
      </c>
      <c r="B12" s="15" t="s">
        <v>10</v>
      </c>
      <c r="C12" s="15" t="s">
        <v>326</v>
      </c>
      <c r="D12" s="15" t="s">
        <v>327</v>
      </c>
      <c r="E12" s="15" t="s">
        <v>328</v>
      </c>
      <c r="F12" s="15" t="s">
        <v>79</v>
      </c>
      <c r="G12" s="15" t="s">
        <v>85</v>
      </c>
      <c r="H12" s="16">
        <v>150000</v>
      </c>
      <c r="I12" s="16">
        <v>150000</v>
      </c>
      <c r="J12" s="16"/>
      <c r="K12" s="16">
        <v>150000</v>
      </c>
      <c r="L12" s="16"/>
      <c r="M12" s="16"/>
      <c r="N12" s="16"/>
      <c r="O12" s="16"/>
      <c r="P12" s="15" t="s">
        <v>254</v>
      </c>
      <c r="Q12" s="14" t="s">
        <v>37</v>
      </c>
      <c r="R12" s="15" t="s">
        <v>329</v>
      </c>
    </row>
    <row r="13" spans="1:18" ht="22.05" customHeight="1" x14ac:dyDescent="0.3">
      <c r="A13" s="12" t="s">
        <v>14</v>
      </c>
      <c r="B13" s="12" t="s">
        <v>10</v>
      </c>
      <c r="C13" s="12" t="s">
        <v>330</v>
      </c>
      <c r="D13" s="12" t="s">
        <v>297</v>
      </c>
      <c r="E13" s="12" t="s">
        <v>331</v>
      </c>
      <c r="F13" s="12" t="s">
        <v>79</v>
      </c>
      <c r="G13" s="12" t="s">
        <v>85</v>
      </c>
      <c r="H13" s="13">
        <v>50000</v>
      </c>
      <c r="I13" s="13">
        <v>67500</v>
      </c>
      <c r="J13" s="13"/>
      <c r="K13" s="13"/>
      <c r="L13" s="13">
        <v>67500</v>
      </c>
      <c r="M13" s="13"/>
      <c r="N13" s="13"/>
      <c r="O13" s="13"/>
      <c r="P13" s="12" t="s">
        <v>299</v>
      </c>
      <c r="Q13" s="19" t="s">
        <v>96</v>
      </c>
      <c r="R13" s="12" t="s">
        <v>332</v>
      </c>
    </row>
    <row r="14" spans="1:18" ht="22.05" customHeight="1" x14ac:dyDescent="0.3">
      <c r="A14" s="15" t="s">
        <v>14</v>
      </c>
      <c r="B14" s="15" t="s">
        <v>10</v>
      </c>
      <c r="C14" s="15" t="s">
        <v>333</v>
      </c>
      <c r="D14" s="15" t="s">
        <v>297</v>
      </c>
      <c r="E14" s="15" t="s">
        <v>334</v>
      </c>
      <c r="F14" s="15" t="s">
        <v>79</v>
      </c>
      <c r="G14" s="15" t="s">
        <v>85</v>
      </c>
      <c r="H14" s="16">
        <v>100000</v>
      </c>
      <c r="I14" s="16">
        <v>135000</v>
      </c>
      <c r="J14" s="16"/>
      <c r="K14" s="16"/>
      <c r="L14" s="16">
        <v>135000</v>
      </c>
      <c r="M14" s="16"/>
      <c r="N14" s="16"/>
      <c r="O14" s="16"/>
      <c r="P14" s="15" t="s">
        <v>299</v>
      </c>
      <c r="Q14" s="18" t="s">
        <v>86</v>
      </c>
      <c r="R14" s="15" t="s">
        <v>335</v>
      </c>
    </row>
    <row r="15" spans="1:18" ht="22.05" customHeight="1" x14ac:dyDescent="0.3">
      <c r="A15" s="12" t="s">
        <v>14</v>
      </c>
      <c r="B15" s="12" t="s">
        <v>10</v>
      </c>
      <c r="C15" s="12" t="s">
        <v>336</v>
      </c>
      <c r="D15" s="12" t="s">
        <v>297</v>
      </c>
      <c r="E15" s="12" t="s">
        <v>337</v>
      </c>
      <c r="F15" s="12" t="s">
        <v>71</v>
      </c>
      <c r="G15" s="12" t="s">
        <v>85</v>
      </c>
      <c r="H15" s="13">
        <v>25000</v>
      </c>
      <c r="I15" s="13">
        <v>32500</v>
      </c>
      <c r="J15" s="13"/>
      <c r="K15" s="13"/>
      <c r="L15" s="13"/>
      <c r="M15" s="13">
        <v>32500</v>
      </c>
      <c r="N15" s="13"/>
      <c r="O15" s="13"/>
      <c r="P15" s="12" t="s">
        <v>254</v>
      </c>
      <c r="Q15" s="19" t="s">
        <v>96</v>
      </c>
      <c r="R15" s="12" t="s">
        <v>338</v>
      </c>
    </row>
    <row r="16" spans="1:18" ht="22.05" customHeight="1" x14ac:dyDescent="0.3">
      <c r="A16" s="15" t="s">
        <v>14</v>
      </c>
      <c r="B16" s="15" t="s">
        <v>10</v>
      </c>
      <c r="C16" s="15" t="s">
        <v>339</v>
      </c>
      <c r="D16" s="15" t="s">
        <v>297</v>
      </c>
      <c r="E16" s="15" t="s">
        <v>340</v>
      </c>
      <c r="F16" s="15" t="s">
        <v>79</v>
      </c>
      <c r="G16" s="15" t="s">
        <v>85</v>
      </c>
      <c r="H16" s="16">
        <v>100000</v>
      </c>
      <c r="I16" s="16">
        <v>135000</v>
      </c>
      <c r="J16" s="16"/>
      <c r="K16" s="16"/>
      <c r="L16" s="16"/>
      <c r="M16" s="16">
        <v>135000</v>
      </c>
      <c r="N16" s="16"/>
      <c r="O16" s="16"/>
      <c r="P16" s="15" t="s">
        <v>299</v>
      </c>
      <c r="Q16" s="18" t="s">
        <v>86</v>
      </c>
      <c r="R16" s="15" t="s">
        <v>341</v>
      </c>
    </row>
    <row r="17" spans="1:18" ht="22.05" customHeight="1" x14ac:dyDescent="0.3">
      <c r="A17" s="12" t="s">
        <v>14</v>
      </c>
      <c r="B17" s="12" t="s">
        <v>10</v>
      </c>
      <c r="C17" s="12" t="s">
        <v>342</v>
      </c>
      <c r="D17" s="12" t="s">
        <v>343</v>
      </c>
      <c r="E17" s="12" t="s">
        <v>114</v>
      </c>
      <c r="F17" s="12" t="s">
        <v>79</v>
      </c>
      <c r="G17" s="12" t="s">
        <v>85</v>
      </c>
      <c r="H17" s="13">
        <v>50000</v>
      </c>
      <c r="I17" s="13">
        <v>67500</v>
      </c>
      <c r="J17" s="13"/>
      <c r="K17" s="13"/>
      <c r="L17" s="13"/>
      <c r="M17" s="13">
        <v>67500</v>
      </c>
      <c r="N17" s="13"/>
      <c r="O17" s="13"/>
      <c r="P17" s="12" t="s">
        <v>299</v>
      </c>
      <c r="Q17" s="18" t="s">
        <v>86</v>
      </c>
      <c r="R17" s="12" t="s">
        <v>344</v>
      </c>
    </row>
    <row r="18" spans="1:18" ht="22.05" customHeight="1" x14ac:dyDescent="0.3">
      <c r="A18" s="15" t="s">
        <v>14</v>
      </c>
      <c r="B18" s="15" t="s">
        <v>10</v>
      </c>
      <c r="C18" s="15" t="s">
        <v>345</v>
      </c>
      <c r="D18" s="15" t="s">
        <v>346</v>
      </c>
      <c r="E18" s="15" t="s">
        <v>347</v>
      </c>
      <c r="F18" s="15" t="s">
        <v>79</v>
      </c>
      <c r="G18" s="15" t="s">
        <v>85</v>
      </c>
      <c r="H18" s="16">
        <v>58000</v>
      </c>
      <c r="I18" s="16">
        <v>78300</v>
      </c>
      <c r="J18" s="16"/>
      <c r="K18" s="16"/>
      <c r="L18" s="16"/>
      <c r="M18" s="16">
        <v>78300</v>
      </c>
      <c r="N18" s="16"/>
      <c r="O18" s="16"/>
      <c r="P18" s="15" t="s">
        <v>299</v>
      </c>
      <c r="Q18" s="18" t="s">
        <v>86</v>
      </c>
      <c r="R18" s="15" t="s">
        <v>348</v>
      </c>
    </row>
    <row r="19" spans="1:18" ht="22.05" customHeight="1" x14ac:dyDescent="0.3">
      <c r="A19" s="12" t="s">
        <v>14</v>
      </c>
      <c r="B19" s="12" t="s">
        <v>10</v>
      </c>
      <c r="C19" s="12" t="s">
        <v>349</v>
      </c>
      <c r="D19" s="12" t="s">
        <v>327</v>
      </c>
      <c r="E19" s="12" t="s">
        <v>350</v>
      </c>
      <c r="F19" s="12" t="s">
        <v>71</v>
      </c>
      <c r="G19" s="12" t="s">
        <v>85</v>
      </c>
      <c r="H19" s="13">
        <v>500</v>
      </c>
      <c r="I19" s="13">
        <v>150000</v>
      </c>
      <c r="J19" s="13"/>
      <c r="K19" s="13"/>
      <c r="L19" s="13"/>
      <c r="M19" s="13"/>
      <c r="N19" s="13">
        <v>150000</v>
      </c>
      <c r="O19" s="13"/>
      <c r="P19" s="12" t="s">
        <v>254</v>
      </c>
      <c r="Q19" s="18" t="s">
        <v>86</v>
      </c>
      <c r="R19" s="12" t="s">
        <v>351</v>
      </c>
    </row>
    <row r="20" spans="1:18" ht="22.05" customHeight="1" x14ac:dyDescent="0.3">
      <c r="A20" s="15" t="s">
        <v>14</v>
      </c>
      <c r="B20" s="15" t="s">
        <v>11</v>
      </c>
      <c r="C20" s="15" t="s">
        <v>38</v>
      </c>
      <c r="D20" s="15" t="s">
        <v>297</v>
      </c>
      <c r="E20" s="15" t="s">
        <v>39</v>
      </c>
      <c r="F20" s="15" t="s">
        <v>79</v>
      </c>
      <c r="G20" s="15" t="s">
        <v>37</v>
      </c>
      <c r="H20" s="16"/>
      <c r="I20" s="16">
        <v>500000</v>
      </c>
      <c r="J20" s="16"/>
      <c r="K20" s="16"/>
      <c r="L20" s="16"/>
      <c r="M20" s="16"/>
      <c r="N20" s="16"/>
      <c r="O20" s="16">
        <v>500000</v>
      </c>
      <c r="P20" s="15" t="s">
        <v>254</v>
      </c>
      <c r="Q20" s="14" t="s">
        <v>37</v>
      </c>
      <c r="R20" s="15" t="s">
        <v>352</v>
      </c>
    </row>
    <row r="21" spans="1:18" ht="22.05" customHeight="1" x14ac:dyDescent="0.3">
      <c r="A21" s="12" t="s">
        <v>14</v>
      </c>
      <c r="B21" s="12" t="s">
        <v>11</v>
      </c>
      <c r="C21" s="12" t="s">
        <v>35</v>
      </c>
      <c r="D21" s="12" t="s">
        <v>297</v>
      </c>
      <c r="E21" s="12" t="s">
        <v>36</v>
      </c>
      <c r="F21" s="12" t="s">
        <v>79</v>
      </c>
      <c r="G21" s="12" t="s">
        <v>37</v>
      </c>
      <c r="H21" s="13"/>
      <c r="I21" s="13">
        <v>750000</v>
      </c>
      <c r="J21" s="13"/>
      <c r="K21" s="13"/>
      <c r="L21" s="13"/>
      <c r="M21" s="13"/>
      <c r="N21" s="13"/>
      <c r="O21" s="13">
        <v>750000</v>
      </c>
      <c r="P21" s="12" t="s">
        <v>254</v>
      </c>
      <c r="Q21" s="14" t="s">
        <v>37</v>
      </c>
      <c r="R21" s="12" t="s">
        <v>353</v>
      </c>
    </row>
    <row r="22" spans="1:18" ht="22.05" customHeight="1" x14ac:dyDescent="0.3">
      <c r="A22" s="15" t="s">
        <v>14</v>
      </c>
      <c r="B22" s="15" t="s">
        <v>11</v>
      </c>
      <c r="C22" s="15" t="s">
        <v>44</v>
      </c>
      <c r="D22" s="15" t="s">
        <v>297</v>
      </c>
      <c r="E22" s="15" t="s">
        <v>45</v>
      </c>
      <c r="F22" s="15" t="s">
        <v>79</v>
      </c>
      <c r="G22" s="15" t="s">
        <v>37</v>
      </c>
      <c r="H22" s="16"/>
      <c r="I22" s="16">
        <v>400000</v>
      </c>
      <c r="J22" s="16"/>
      <c r="K22" s="16"/>
      <c r="L22" s="16"/>
      <c r="M22" s="16"/>
      <c r="N22" s="16"/>
      <c r="O22" s="16">
        <v>400000</v>
      </c>
      <c r="P22" s="15" t="s">
        <v>299</v>
      </c>
      <c r="Q22" s="14" t="s">
        <v>37</v>
      </c>
      <c r="R22" s="15" t="s">
        <v>354</v>
      </c>
    </row>
    <row r="23" spans="1:18" ht="22.05" customHeight="1" x14ac:dyDescent="0.3">
      <c r="A23" s="12" t="s">
        <v>14</v>
      </c>
      <c r="B23" s="12" t="s">
        <v>11</v>
      </c>
      <c r="C23" s="12" t="s">
        <v>46</v>
      </c>
      <c r="D23" s="12" t="s">
        <v>297</v>
      </c>
      <c r="E23" s="12" t="s">
        <v>47</v>
      </c>
      <c r="F23" s="12" t="s">
        <v>79</v>
      </c>
      <c r="G23" s="12" t="s">
        <v>37</v>
      </c>
      <c r="H23" s="13"/>
      <c r="I23" s="13">
        <v>350000</v>
      </c>
      <c r="J23" s="13"/>
      <c r="K23" s="13"/>
      <c r="L23" s="13"/>
      <c r="M23" s="13"/>
      <c r="N23" s="13"/>
      <c r="O23" s="13">
        <v>350000</v>
      </c>
      <c r="P23" s="12" t="s">
        <v>299</v>
      </c>
      <c r="Q23" s="14" t="s">
        <v>37</v>
      </c>
      <c r="R23" s="12" t="s">
        <v>355</v>
      </c>
    </row>
    <row r="24" spans="1:18" ht="22.05" customHeight="1" x14ac:dyDescent="0.3">
      <c r="A24" s="15" t="s">
        <v>14</v>
      </c>
      <c r="B24" s="15" t="s">
        <v>11</v>
      </c>
      <c r="C24" s="15" t="s">
        <v>356</v>
      </c>
      <c r="D24" s="15" t="s">
        <v>327</v>
      </c>
      <c r="E24" s="15" t="s">
        <v>357</v>
      </c>
      <c r="F24" s="15" t="s">
        <v>71</v>
      </c>
      <c r="G24" s="15" t="s">
        <v>37</v>
      </c>
      <c r="H24" s="16"/>
      <c r="I24" s="16">
        <v>600000</v>
      </c>
      <c r="J24" s="16"/>
      <c r="K24" s="16"/>
      <c r="L24" s="16"/>
      <c r="M24" s="16"/>
      <c r="N24" s="16"/>
      <c r="O24" s="16">
        <v>600000</v>
      </c>
      <c r="P24" s="15" t="s">
        <v>254</v>
      </c>
      <c r="Q24" s="18" t="s">
        <v>86</v>
      </c>
      <c r="R24" s="15" t="s">
        <v>358</v>
      </c>
    </row>
    <row r="25" spans="1:18" ht="22.05" customHeight="1" x14ac:dyDescent="0.3">
      <c r="A25" s="12" t="s">
        <v>14</v>
      </c>
      <c r="B25" s="12" t="s">
        <v>11</v>
      </c>
      <c r="C25" s="12" t="s">
        <v>359</v>
      </c>
      <c r="D25" s="12" t="s">
        <v>276</v>
      </c>
      <c r="E25" s="12" t="s">
        <v>360</v>
      </c>
      <c r="F25" s="12" t="s">
        <v>79</v>
      </c>
      <c r="G25" s="12" t="s">
        <v>37</v>
      </c>
      <c r="H25" s="13"/>
      <c r="I25" s="13">
        <v>150000</v>
      </c>
      <c r="J25" s="13"/>
      <c r="K25" s="13"/>
      <c r="L25" s="13"/>
      <c r="M25" s="13"/>
      <c r="N25" s="13"/>
      <c r="O25" s="13">
        <v>150000</v>
      </c>
      <c r="P25" s="12" t="s">
        <v>361</v>
      </c>
      <c r="Q25" s="18" t="s">
        <v>86</v>
      </c>
      <c r="R25" s="12" t="s">
        <v>362</v>
      </c>
    </row>
    <row r="26" spans="1:18" ht="22.05" customHeight="1" x14ac:dyDescent="0.3">
      <c r="A26" s="15" t="s">
        <v>14</v>
      </c>
      <c r="B26" s="15" t="s">
        <v>11</v>
      </c>
      <c r="C26" s="15" t="s">
        <v>48</v>
      </c>
      <c r="D26" s="15" t="s">
        <v>276</v>
      </c>
      <c r="E26" s="15" t="s">
        <v>49</v>
      </c>
      <c r="F26" s="15" t="s">
        <v>71</v>
      </c>
      <c r="G26" s="15" t="s">
        <v>37</v>
      </c>
      <c r="H26" s="16"/>
      <c r="I26" s="16">
        <v>300000</v>
      </c>
      <c r="J26" s="16"/>
      <c r="K26" s="16"/>
      <c r="L26" s="16"/>
      <c r="M26" s="16"/>
      <c r="N26" s="16"/>
      <c r="O26" s="16">
        <v>300000</v>
      </c>
      <c r="P26" s="15" t="s">
        <v>363</v>
      </c>
      <c r="Q26" s="14" t="s">
        <v>37</v>
      </c>
      <c r="R26" s="15" t="s">
        <v>364</v>
      </c>
    </row>
    <row r="27" spans="1:18" ht="22.05" customHeight="1" x14ac:dyDescent="0.3">
      <c r="A27" s="12" t="s">
        <v>14</v>
      </c>
      <c r="B27" s="12" t="s">
        <v>11</v>
      </c>
      <c r="C27" s="12" t="s">
        <v>365</v>
      </c>
      <c r="D27" s="12" t="s">
        <v>297</v>
      </c>
      <c r="E27" s="12" t="s">
        <v>366</v>
      </c>
      <c r="F27" s="12" t="s">
        <v>79</v>
      </c>
      <c r="G27" s="12" t="s">
        <v>85</v>
      </c>
      <c r="H27" s="13"/>
      <c r="I27" s="13">
        <v>250000</v>
      </c>
      <c r="J27" s="13"/>
      <c r="K27" s="13"/>
      <c r="L27" s="13"/>
      <c r="M27" s="13"/>
      <c r="N27" s="13"/>
      <c r="O27" s="13">
        <v>250000</v>
      </c>
      <c r="P27" s="12" t="s">
        <v>299</v>
      </c>
      <c r="Q27" s="18" t="s">
        <v>86</v>
      </c>
      <c r="R27" s="12" t="s">
        <v>367</v>
      </c>
    </row>
    <row r="28" spans="1:18" ht="22.05" customHeight="1" x14ac:dyDescent="0.3">
      <c r="A28" s="15" t="s">
        <v>14</v>
      </c>
      <c r="B28" s="15" t="s">
        <v>11</v>
      </c>
      <c r="C28" s="15" t="s">
        <v>368</v>
      </c>
      <c r="D28" s="15" t="s">
        <v>297</v>
      </c>
      <c r="E28" s="15" t="s">
        <v>369</v>
      </c>
      <c r="F28" s="15" t="s">
        <v>79</v>
      </c>
      <c r="G28" s="15" t="s">
        <v>85</v>
      </c>
      <c r="H28" s="16"/>
      <c r="I28" s="16">
        <v>150000</v>
      </c>
      <c r="J28" s="16"/>
      <c r="K28" s="16"/>
      <c r="L28" s="16"/>
      <c r="M28" s="16"/>
      <c r="N28" s="16"/>
      <c r="O28" s="16">
        <v>150000</v>
      </c>
      <c r="P28" s="15" t="s">
        <v>299</v>
      </c>
      <c r="Q28" s="18" t="s">
        <v>86</v>
      </c>
      <c r="R28" s="15" t="s">
        <v>370</v>
      </c>
    </row>
    <row r="29" spans="1:18" ht="22.05" customHeight="1" x14ac:dyDescent="0.3">
      <c r="A29" s="12" t="s">
        <v>14</v>
      </c>
      <c r="B29" s="12" t="s">
        <v>11</v>
      </c>
      <c r="C29" s="12" t="s">
        <v>371</v>
      </c>
      <c r="D29" s="12" t="s">
        <v>297</v>
      </c>
      <c r="E29" s="12" t="s">
        <v>372</v>
      </c>
      <c r="F29" s="12" t="s">
        <v>71</v>
      </c>
      <c r="G29" s="12" t="s">
        <v>85</v>
      </c>
      <c r="H29" s="13"/>
      <c r="I29" s="13">
        <v>500000</v>
      </c>
      <c r="J29" s="13"/>
      <c r="K29" s="13"/>
      <c r="L29" s="13"/>
      <c r="M29" s="13"/>
      <c r="N29" s="13"/>
      <c r="O29" s="13">
        <v>500000</v>
      </c>
      <c r="P29" s="12" t="s">
        <v>373</v>
      </c>
      <c r="Q29" s="18" t="s">
        <v>86</v>
      </c>
      <c r="R29" s="12" t="s">
        <v>374</v>
      </c>
    </row>
    <row r="30" spans="1:18" ht="22.05" customHeight="1" x14ac:dyDescent="0.3">
      <c r="A30" s="15" t="s">
        <v>14</v>
      </c>
      <c r="B30" s="15" t="s">
        <v>11</v>
      </c>
      <c r="C30" s="15" t="s">
        <v>375</v>
      </c>
      <c r="D30" s="15" t="s">
        <v>327</v>
      </c>
      <c r="E30" s="15" t="s">
        <v>376</v>
      </c>
      <c r="F30" s="15" t="s">
        <v>79</v>
      </c>
      <c r="G30" s="15" t="s">
        <v>85</v>
      </c>
      <c r="H30" s="16"/>
      <c r="I30" s="16">
        <v>350000</v>
      </c>
      <c r="J30" s="16"/>
      <c r="K30" s="16"/>
      <c r="L30" s="16"/>
      <c r="M30" s="16"/>
      <c r="N30" s="16"/>
      <c r="O30" s="16">
        <v>350000</v>
      </c>
      <c r="P30" s="15" t="s">
        <v>299</v>
      </c>
      <c r="Q30" s="18" t="s">
        <v>86</v>
      </c>
      <c r="R30" s="15" t="s">
        <v>377</v>
      </c>
    </row>
    <row r="31" spans="1:18" ht="22.05" customHeight="1" x14ac:dyDescent="0.3">
      <c r="A31" s="12" t="s">
        <v>14</v>
      </c>
      <c r="B31" s="12" t="s">
        <v>11</v>
      </c>
      <c r="C31" s="12" t="s">
        <v>378</v>
      </c>
      <c r="D31" s="12" t="s">
        <v>346</v>
      </c>
      <c r="E31" s="12" t="s">
        <v>379</v>
      </c>
      <c r="F31" s="12" t="s">
        <v>79</v>
      </c>
      <c r="G31" s="12" t="s">
        <v>85</v>
      </c>
      <c r="H31" s="13"/>
      <c r="I31" s="13">
        <v>250000</v>
      </c>
      <c r="J31" s="13"/>
      <c r="K31" s="13"/>
      <c r="L31" s="13"/>
      <c r="M31" s="13"/>
      <c r="N31" s="13"/>
      <c r="O31" s="13">
        <v>250000</v>
      </c>
      <c r="P31" s="12" t="s">
        <v>299</v>
      </c>
      <c r="Q31" s="18" t="s">
        <v>86</v>
      </c>
      <c r="R31" s="12" t="s">
        <v>380</v>
      </c>
    </row>
    <row r="32" spans="1:18" ht="22.05" customHeight="1" x14ac:dyDescent="0.3">
      <c r="A32" s="15" t="s">
        <v>14</v>
      </c>
      <c r="B32" s="15" t="s">
        <v>11</v>
      </c>
      <c r="C32" s="15" t="s">
        <v>381</v>
      </c>
      <c r="D32" s="15" t="s">
        <v>346</v>
      </c>
      <c r="E32" s="15" t="s">
        <v>382</v>
      </c>
      <c r="F32" s="15" t="s">
        <v>79</v>
      </c>
      <c r="G32" s="15" t="s">
        <v>85</v>
      </c>
      <c r="H32" s="16"/>
      <c r="I32" s="16">
        <v>300000</v>
      </c>
      <c r="J32" s="16"/>
      <c r="K32" s="16"/>
      <c r="L32" s="16"/>
      <c r="M32" s="16"/>
      <c r="N32" s="16"/>
      <c r="O32" s="16">
        <v>300000</v>
      </c>
      <c r="P32" s="15" t="s">
        <v>299</v>
      </c>
      <c r="Q32" s="18" t="s">
        <v>86</v>
      </c>
      <c r="R32" s="15" t="s">
        <v>383</v>
      </c>
    </row>
    <row r="33" spans="1:18" ht="22.05" customHeight="1" x14ac:dyDescent="0.3">
      <c r="A33" s="12" t="s">
        <v>14</v>
      </c>
      <c r="B33" s="12" t="s">
        <v>11</v>
      </c>
      <c r="C33" s="12" t="s">
        <v>384</v>
      </c>
      <c r="D33" s="12" t="s">
        <v>346</v>
      </c>
      <c r="E33" s="12" t="s">
        <v>385</v>
      </c>
      <c r="F33" s="12" t="s">
        <v>71</v>
      </c>
      <c r="G33" s="12" t="s">
        <v>85</v>
      </c>
      <c r="H33" s="13"/>
      <c r="I33" s="13">
        <v>500000</v>
      </c>
      <c r="J33" s="13"/>
      <c r="K33" s="13"/>
      <c r="L33" s="13"/>
      <c r="M33" s="13"/>
      <c r="N33" s="13"/>
      <c r="O33" s="13">
        <v>500000</v>
      </c>
      <c r="P33" s="12" t="s">
        <v>254</v>
      </c>
      <c r="Q33" s="18" t="s">
        <v>86</v>
      </c>
      <c r="R33" s="12" t="s">
        <v>386</v>
      </c>
    </row>
    <row r="34" spans="1:18" ht="22.05" customHeight="1" x14ac:dyDescent="0.3">
      <c r="A34" s="15" t="s">
        <v>14</v>
      </c>
      <c r="B34" s="15" t="s">
        <v>11</v>
      </c>
      <c r="C34" s="15" t="s">
        <v>387</v>
      </c>
      <c r="D34" s="15" t="s">
        <v>388</v>
      </c>
      <c r="E34" s="15" t="s">
        <v>389</v>
      </c>
      <c r="F34" s="15" t="s">
        <v>79</v>
      </c>
      <c r="G34" s="15" t="s">
        <v>85</v>
      </c>
      <c r="H34" s="16"/>
      <c r="I34" s="16">
        <v>200000</v>
      </c>
      <c r="J34" s="16"/>
      <c r="K34" s="16"/>
      <c r="L34" s="16"/>
      <c r="M34" s="16"/>
      <c r="N34" s="16"/>
      <c r="O34" s="16">
        <v>200000</v>
      </c>
      <c r="P34" s="15" t="s">
        <v>299</v>
      </c>
      <c r="Q34" s="18" t="s">
        <v>86</v>
      </c>
      <c r="R34" s="15" t="s">
        <v>390</v>
      </c>
    </row>
    <row r="35" spans="1:18" ht="22.05" customHeight="1" x14ac:dyDescent="0.3">
      <c r="A35" s="12" t="s">
        <v>14</v>
      </c>
      <c r="B35" s="12" t="s">
        <v>11</v>
      </c>
      <c r="C35" s="12" t="s">
        <v>391</v>
      </c>
      <c r="D35" s="12" t="s">
        <v>276</v>
      </c>
      <c r="E35" s="12" t="s">
        <v>392</v>
      </c>
      <c r="F35" s="12" t="s">
        <v>71</v>
      </c>
      <c r="G35" s="12" t="s">
        <v>85</v>
      </c>
      <c r="H35" s="13"/>
      <c r="I35" s="13">
        <v>100000</v>
      </c>
      <c r="J35" s="13"/>
      <c r="K35" s="13"/>
      <c r="L35" s="13"/>
      <c r="M35" s="13"/>
      <c r="N35" s="13"/>
      <c r="O35" s="13">
        <v>100000</v>
      </c>
      <c r="P35" s="12" t="s">
        <v>299</v>
      </c>
      <c r="Q35" s="18" t="s">
        <v>86</v>
      </c>
      <c r="R35" s="12" t="s">
        <v>393</v>
      </c>
    </row>
    <row r="36" spans="1:18" ht="22.05" customHeight="1" x14ac:dyDescent="0.3">
      <c r="A36" s="15" t="s">
        <v>14</v>
      </c>
      <c r="B36" s="15" t="s">
        <v>11</v>
      </c>
      <c r="C36" s="15" t="s">
        <v>394</v>
      </c>
      <c r="D36" s="15" t="s">
        <v>276</v>
      </c>
      <c r="E36" s="15" t="s">
        <v>395</v>
      </c>
      <c r="F36" s="15" t="s">
        <v>79</v>
      </c>
      <c r="G36" s="15" t="s">
        <v>85</v>
      </c>
      <c r="H36" s="16"/>
      <c r="I36" s="16">
        <v>1500000</v>
      </c>
      <c r="J36" s="16"/>
      <c r="K36" s="16"/>
      <c r="L36" s="16"/>
      <c r="M36" s="16"/>
      <c r="N36" s="16"/>
      <c r="O36" s="16">
        <v>1500000</v>
      </c>
      <c r="P36" s="15" t="s">
        <v>182</v>
      </c>
      <c r="Q36" s="18" t="s">
        <v>86</v>
      </c>
      <c r="R36" s="15" t="s">
        <v>396</v>
      </c>
    </row>
    <row r="37" spans="1:18" ht="22.05" customHeight="1" x14ac:dyDescent="0.3">
      <c r="A37" s="20" t="s">
        <v>25</v>
      </c>
      <c r="B37" s="20"/>
      <c r="C37" s="20"/>
      <c r="D37" s="20"/>
      <c r="E37" s="20"/>
      <c r="F37" s="20"/>
      <c r="G37" s="20"/>
      <c r="H37" s="21">
        <v>1168500</v>
      </c>
      <c r="I37" s="21">
        <v>8803850</v>
      </c>
      <c r="J37" s="21">
        <v>354750</v>
      </c>
      <c r="K37" s="21">
        <v>150000</v>
      </c>
      <c r="L37" s="21">
        <v>202500</v>
      </c>
      <c r="M37" s="21">
        <v>526600</v>
      </c>
      <c r="N37" s="21">
        <v>420000</v>
      </c>
      <c r="O37" s="21">
        <v>7150000</v>
      </c>
      <c r="P37" s="22"/>
      <c r="Q37" s="22"/>
      <c r="R37" s="22"/>
    </row>
  </sheetData>
  <sheetProtection algorithmName="SHA-512" hashValue="9xVg73DcP941S4a+5UuJlZTjPZJx4qL1t8DPCH/cNcVPpV2rod6CcH3KeBQqEb2r5/nVEDix+fak1ZNz9m1x0g==" saltValue="PxZHOKfrXg4pFBnjdOUK5g==" spinCount="100000" sheet="1" objects="1" scenarios="1"/>
  <autoFilter ref="A1:R37" xr:uid="{00000000-0009-0000-0000-000003000000}"/>
  <mergeCells count="1">
    <mergeCell ref="A1:R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16</v>
      </c>
      <c r="B3" s="12" t="s">
        <v>10</v>
      </c>
      <c r="C3" s="12" t="s">
        <v>175</v>
      </c>
      <c r="D3" s="12" t="s">
        <v>176</v>
      </c>
      <c r="E3" s="12" t="s">
        <v>177</v>
      </c>
      <c r="F3" s="12" t="s">
        <v>79</v>
      </c>
      <c r="G3" s="12" t="s">
        <v>37</v>
      </c>
      <c r="H3" s="13">
        <v>15000</v>
      </c>
      <c r="I3" s="13">
        <v>21000</v>
      </c>
      <c r="J3" s="13">
        <v>21000</v>
      </c>
      <c r="K3" s="13"/>
      <c r="L3" s="13"/>
      <c r="M3" s="13"/>
      <c r="N3" s="13"/>
      <c r="O3" s="13"/>
      <c r="P3" s="12" t="s">
        <v>178</v>
      </c>
      <c r="Q3" s="17" t="s">
        <v>32</v>
      </c>
      <c r="R3" s="12" t="s">
        <v>179</v>
      </c>
    </row>
    <row r="4" spans="1:18" ht="22.05" customHeight="1" x14ac:dyDescent="0.3">
      <c r="A4" s="15" t="s">
        <v>16</v>
      </c>
      <c r="B4" s="15" t="s">
        <v>10</v>
      </c>
      <c r="C4" s="15" t="s">
        <v>180</v>
      </c>
      <c r="D4" s="15" t="s">
        <v>122</v>
      </c>
      <c r="E4" s="15" t="s">
        <v>181</v>
      </c>
      <c r="F4" s="15" t="s">
        <v>79</v>
      </c>
      <c r="G4" s="15" t="s">
        <v>37</v>
      </c>
      <c r="H4" s="16">
        <v>45000</v>
      </c>
      <c r="I4" s="16">
        <v>60750</v>
      </c>
      <c r="J4" s="16"/>
      <c r="K4" s="16">
        <v>60750</v>
      </c>
      <c r="L4" s="16"/>
      <c r="M4" s="16"/>
      <c r="N4" s="16"/>
      <c r="O4" s="16"/>
      <c r="P4" s="15" t="s">
        <v>182</v>
      </c>
      <c r="Q4" s="17" t="s">
        <v>32</v>
      </c>
      <c r="R4" s="15" t="s">
        <v>183</v>
      </c>
    </row>
    <row r="5" spans="1:18" ht="22.05" customHeight="1" x14ac:dyDescent="0.3">
      <c r="A5" s="12" t="s">
        <v>16</v>
      </c>
      <c r="B5" s="12" t="s">
        <v>10</v>
      </c>
      <c r="C5" s="12" t="s">
        <v>184</v>
      </c>
      <c r="D5" s="12" t="s">
        <v>118</v>
      </c>
      <c r="E5" s="12" t="s">
        <v>181</v>
      </c>
      <c r="F5" s="12" t="s">
        <v>79</v>
      </c>
      <c r="G5" s="12" t="s">
        <v>37</v>
      </c>
      <c r="H5" s="13">
        <v>45000</v>
      </c>
      <c r="I5" s="13">
        <v>60750</v>
      </c>
      <c r="J5" s="13"/>
      <c r="K5" s="13"/>
      <c r="L5" s="13">
        <v>60750</v>
      </c>
      <c r="M5" s="13"/>
      <c r="N5" s="13"/>
      <c r="O5" s="13"/>
      <c r="P5" s="12" t="s">
        <v>182</v>
      </c>
      <c r="Q5" s="17" t="s">
        <v>32</v>
      </c>
      <c r="R5" s="12" t="s">
        <v>183</v>
      </c>
    </row>
    <row r="6" spans="1:18" ht="22.05" customHeight="1" x14ac:dyDescent="0.3">
      <c r="A6" s="15" t="s">
        <v>16</v>
      </c>
      <c r="B6" s="15" t="s">
        <v>10</v>
      </c>
      <c r="C6" s="15" t="s">
        <v>185</v>
      </c>
      <c r="D6" s="15" t="s">
        <v>176</v>
      </c>
      <c r="E6" s="15" t="s">
        <v>186</v>
      </c>
      <c r="F6" s="15" t="s">
        <v>79</v>
      </c>
      <c r="G6" s="15" t="s">
        <v>37</v>
      </c>
      <c r="H6" s="16">
        <v>0</v>
      </c>
      <c r="I6" s="16">
        <v>35000</v>
      </c>
      <c r="J6" s="16"/>
      <c r="K6" s="16"/>
      <c r="L6" s="16"/>
      <c r="M6" s="16">
        <v>35000</v>
      </c>
      <c r="N6" s="16"/>
      <c r="O6" s="16"/>
      <c r="P6" s="15" t="s">
        <v>107</v>
      </c>
      <c r="Q6" s="14" t="s">
        <v>37</v>
      </c>
      <c r="R6" s="15" t="s">
        <v>187</v>
      </c>
    </row>
    <row r="7" spans="1:18" ht="22.05" customHeight="1" x14ac:dyDescent="0.3">
      <c r="A7" s="12" t="s">
        <v>16</v>
      </c>
      <c r="B7" s="12" t="s">
        <v>10</v>
      </c>
      <c r="C7" s="12" t="s">
        <v>188</v>
      </c>
      <c r="D7" s="12" t="s">
        <v>118</v>
      </c>
      <c r="E7" s="12" t="s">
        <v>189</v>
      </c>
      <c r="F7" s="12" t="s">
        <v>79</v>
      </c>
      <c r="G7" s="12" t="s">
        <v>37</v>
      </c>
      <c r="H7" s="13">
        <v>0</v>
      </c>
      <c r="I7" s="13">
        <v>12500</v>
      </c>
      <c r="J7" s="13"/>
      <c r="K7" s="13"/>
      <c r="L7" s="13">
        <v>12500</v>
      </c>
      <c r="M7" s="13"/>
      <c r="N7" s="13"/>
      <c r="O7" s="13"/>
      <c r="P7" s="12" t="s">
        <v>190</v>
      </c>
      <c r="Q7" s="14" t="s">
        <v>191</v>
      </c>
      <c r="R7" s="12" t="s">
        <v>192</v>
      </c>
    </row>
    <row r="8" spans="1:18" ht="22.05" customHeight="1" x14ac:dyDescent="0.3">
      <c r="A8" s="15" t="s">
        <v>16</v>
      </c>
      <c r="B8" s="15" t="s">
        <v>10</v>
      </c>
      <c r="C8" s="15" t="s">
        <v>193</v>
      </c>
      <c r="D8" s="15" t="s">
        <v>118</v>
      </c>
      <c r="E8" s="15" t="s">
        <v>194</v>
      </c>
      <c r="F8" s="15" t="s">
        <v>79</v>
      </c>
      <c r="G8" s="15" t="s">
        <v>85</v>
      </c>
      <c r="H8" s="16">
        <v>20000</v>
      </c>
      <c r="I8" s="16">
        <v>27000</v>
      </c>
      <c r="J8" s="16">
        <v>27000</v>
      </c>
      <c r="K8" s="16"/>
      <c r="L8" s="16"/>
      <c r="M8" s="16"/>
      <c r="N8" s="16"/>
      <c r="O8" s="16"/>
      <c r="P8" s="15" t="s">
        <v>195</v>
      </c>
      <c r="Q8" s="14" t="s">
        <v>37</v>
      </c>
      <c r="R8" s="15" t="s">
        <v>196</v>
      </c>
    </row>
    <row r="9" spans="1:18" ht="22.05" customHeight="1" x14ac:dyDescent="0.3">
      <c r="A9" s="12" t="s">
        <v>16</v>
      </c>
      <c r="B9" s="12" t="s">
        <v>10</v>
      </c>
      <c r="C9" s="12" t="s">
        <v>197</v>
      </c>
      <c r="D9" s="12" t="s">
        <v>118</v>
      </c>
      <c r="E9" s="12" t="s">
        <v>198</v>
      </c>
      <c r="F9" s="12" t="s">
        <v>71</v>
      </c>
      <c r="G9" s="12" t="s">
        <v>85</v>
      </c>
      <c r="H9" s="13">
        <v>5000</v>
      </c>
      <c r="I9" s="13">
        <v>7000</v>
      </c>
      <c r="J9" s="13">
        <v>7000</v>
      </c>
      <c r="K9" s="13"/>
      <c r="L9" s="13"/>
      <c r="M9" s="13"/>
      <c r="N9" s="13"/>
      <c r="O9" s="13"/>
      <c r="P9" s="12" t="s">
        <v>178</v>
      </c>
      <c r="Q9" s="19" t="s">
        <v>96</v>
      </c>
      <c r="R9" s="12" t="s">
        <v>199</v>
      </c>
    </row>
    <row r="10" spans="1:18" ht="22.05" customHeight="1" x14ac:dyDescent="0.3">
      <c r="A10" s="15" t="s">
        <v>16</v>
      </c>
      <c r="B10" s="15" t="s">
        <v>10</v>
      </c>
      <c r="C10" s="15" t="s">
        <v>200</v>
      </c>
      <c r="D10" s="15" t="s">
        <v>118</v>
      </c>
      <c r="E10" s="15" t="s">
        <v>201</v>
      </c>
      <c r="F10" s="15" t="s">
        <v>79</v>
      </c>
      <c r="G10" s="15" t="s">
        <v>85</v>
      </c>
      <c r="H10" s="16">
        <v>8000</v>
      </c>
      <c r="I10" s="16">
        <v>11200</v>
      </c>
      <c r="J10" s="16">
        <v>11200</v>
      </c>
      <c r="K10" s="16"/>
      <c r="L10" s="16"/>
      <c r="M10" s="16"/>
      <c r="N10" s="16"/>
      <c r="O10" s="16"/>
      <c r="P10" s="15" t="s">
        <v>195</v>
      </c>
      <c r="Q10" s="18" t="s">
        <v>86</v>
      </c>
      <c r="R10" s="15" t="s">
        <v>202</v>
      </c>
    </row>
    <row r="11" spans="1:18" ht="22.05" customHeight="1" x14ac:dyDescent="0.3">
      <c r="A11" s="12" t="s">
        <v>16</v>
      </c>
      <c r="B11" s="12" t="s">
        <v>10</v>
      </c>
      <c r="C11" s="12" t="s">
        <v>203</v>
      </c>
      <c r="D11" s="12" t="s">
        <v>118</v>
      </c>
      <c r="E11" s="12" t="s">
        <v>204</v>
      </c>
      <c r="F11" s="12" t="s">
        <v>79</v>
      </c>
      <c r="G11" s="12" t="s">
        <v>85</v>
      </c>
      <c r="H11" s="13">
        <v>10000</v>
      </c>
      <c r="I11" s="13">
        <v>13500</v>
      </c>
      <c r="J11" s="13"/>
      <c r="K11" s="13"/>
      <c r="L11" s="13">
        <v>13500</v>
      </c>
      <c r="M11" s="13"/>
      <c r="N11" s="13"/>
      <c r="O11" s="13"/>
      <c r="P11" s="12" t="s">
        <v>178</v>
      </c>
      <c r="Q11" s="14" t="s">
        <v>37</v>
      </c>
      <c r="R11" s="12" t="s">
        <v>205</v>
      </c>
    </row>
    <row r="12" spans="1:18" ht="22.05" customHeight="1" x14ac:dyDescent="0.3">
      <c r="A12" s="15" t="s">
        <v>16</v>
      </c>
      <c r="B12" s="15" t="s">
        <v>10</v>
      </c>
      <c r="C12" s="15" t="s">
        <v>206</v>
      </c>
      <c r="D12" s="15" t="s">
        <v>176</v>
      </c>
      <c r="E12" s="15" t="s">
        <v>207</v>
      </c>
      <c r="F12" s="15" t="s">
        <v>79</v>
      </c>
      <c r="G12" s="15" t="s">
        <v>85</v>
      </c>
      <c r="H12" s="16">
        <v>0</v>
      </c>
      <c r="I12" s="16">
        <v>30000</v>
      </c>
      <c r="J12" s="16"/>
      <c r="K12" s="16"/>
      <c r="L12" s="16"/>
      <c r="M12" s="16">
        <v>30000</v>
      </c>
      <c r="N12" s="16"/>
      <c r="O12" s="16"/>
      <c r="P12" s="15" t="s">
        <v>107</v>
      </c>
      <c r="Q12" s="18" t="s">
        <v>86</v>
      </c>
      <c r="R12" s="15" t="s">
        <v>208</v>
      </c>
    </row>
    <row r="13" spans="1:18" ht="22.05" customHeight="1" x14ac:dyDescent="0.3">
      <c r="A13" s="12" t="s">
        <v>16</v>
      </c>
      <c r="B13" s="12" t="s">
        <v>10</v>
      </c>
      <c r="C13" s="12" t="s">
        <v>209</v>
      </c>
      <c r="D13" s="12" t="s">
        <v>176</v>
      </c>
      <c r="E13" s="12" t="s">
        <v>210</v>
      </c>
      <c r="F13" s="12" t="s">
        <v>79</v>
      </c>
      <c r="G13" s="12" t="s">
        <v>85</v>
      </c>
      <c r="H13" s="13">
        <v>0</v>
      </c>
      <c r="I13" s="13">
        <v>18000</v>
      </c>
      <c r="J13" s="13"/>
      <c r="K13" s="13"/>
      <c r="L13" s="13"/>
      <c r="M13" s="13">
        <v>18000</v>
      </c>
      <c r="N13" s="13"/>
      <c r="O13" s="13"/>
      <c r="P13" s="12" t="s">
        <v>195</v>
      </c>
      <c r="Q13" s="18" t="s">
        <v>86</v>
      </c>
      <c r="R13" s="12" t="s">
        <v>211</v>
      </c>
    </row>
    <row r="14" spans="1:18" ht="22.05" customHeight="1" x14ac:dyDescent="0.3">
      <c r="A14" s="15" t="s">
        <v>16</v>
      </c>
      <c r="B14" s="15" t="s">
        <v>10</v>
      </c>
      <c r="C14" s="15" t="s">
        <v>212</v>
      </c>
      <c r="D14" s="15" t="s">
        <v>122</v>
      </c>
      <c r="E14" s="15" t="s">
        <v>213</v>
      </c>
      <c r="F14" s="15" t="s">
        <v>79</v>
      </c>
      <c r="G14" s="15" t="s">
        <v>96</v>
      </c>
      <c r="H14" s="16">
        <v>9000</v>
      </c>
      <c r="I14" s="16">
        <v>12150</v>
      </c>
      <c r="J14" s="16">
        <v>12150</v>
      </c>
      <c r="K14" s="16"/>
      <c r="L14" s="16"/>
      <c r="M14" s="16"/>
      <c r="N14" s="16"/>
      <c r="O14" s="16"/>
      <c r="P14" s="15" t="s">
        <v>195</v>
      </c>
      <c r="Q14" s="18" t="s">
        <v>86</v>
      </c>
      <c r="R14" s="15" t="s">
        <v>214</v>
      </c>
    </row>
    <row r="15" spans="1:18" ht="22.05" customHeight="1" x14ac:dyDescent="0.3">
      <c r="A15" s="12" t="s">
        <v>16</v>
      </c>
      <c r="B15" s="12" t="s">
        <v>10</v>
      </c>
      <c r="C15" s="12" t="s">
        <v>215</v>
      </c>
      <c r="D15" s="12" t="s">
        <v>118</v>
      </c>
      <c r="E15" s="12" t="s">
        <v>216</v>
      </c>
      <c r="F15" s="12" t="s">
        <v>79</v>
      </c>
      <c r="G15" s="12" t="s">
        <v>96</v>
      </c>
      <c r="H15" s="13">
        <v>0</v>
      </c>
      <c r="I15" s="13">
        <v>15000</v>
      </c>
      <c r="J15" s="13"/>
      <c r="K15" s="13"/>
      <c r="L15" s="13"/>
      <c r="M15" s="13">
        <v>15000</v>
      </c>
      <c r="N15" s="13"/>
      <c r="O15" s="13"/>
      <c r="P15" s="12" t="s">
        <v>195</v>
      </c>
      <c r="Q15" s="19" t="s">
        <v>96</v>
      </c>
      <c r="R15" s="12" t="s">
        <v>217</v>
      </c>
    </row>
    <row r="16" spans="1:18" ht="22.05" customHeight="1" x14ac:dyDescent="0.3">
      <c r="A16" s="15" t="s">
        <v>16</v>
      </c>
      <c r="B16" s="15" t="s">
        <v>10</v>
      </c>
      <c r="C16" s="15" t="s">
        <v>218</v>
      </c>
      <c r="D16" s="15" t="s">
        <v>118</v>
      </c>
      <c r="E16" s="15" t="s">
        <v>219</v>
      </c>
      <c r="F16" s="15" t="s">
        <v>79</v>
      </c>
      <c r="G16" s="15" t="s">
        <v>96</v>
      </c>
      <c r="H16" s="16">
        <v>0</v>
      </c>
      <c r="I16" s="16">
        <v>10000</v>
      </c>
      <c r="J16" s="16"/>
      <c r="K16" s="16"/>
      <c r="L16" s="16"/>
      <c r="M16" s="16">
        <v>10000</v>
      </c>
      <c r="N16" s="16"/>
      <c r="O16" s="16"/>
      <c r="P16" s="15" t="s">
        <v>195</v>
      </c>
      <c r="Q16" s="19" t="s">
        <v>96</v>
      </c>
      <c r="R16" s="15" t="s">
        <v>220</v>
      </c>
    </row>
    <row r="17" spans="1:18" ht="22.05" customHeight="1" x14ac:dyDescent="0.3">
      <c r="A17" s="12" t="s">
        <v>16</v>
      </c>
      <c r="B17" s="12" t="s">
        <v>10</v>
      </c>
      <c r="C17" s="12" t="s">
        <v>221</v>
      </c>
      <c r="D17" s="12" t="s">
        <v>118</v>
      </c>
      <c r="E17" s="12" t="s">
        <v>222</v>
      </c>
      <c r="F17" s="12" t="s">
        <v>71</v>
      </c>
      <c r="G17" s="12" t="s">
        <v>96</v>
      </c>
      <c r="H17" s="13">
        <v>50000</v>
      </c>
      <c r="I17" s="13">
        <v>67500</v>
      </c>
      <c r="J17" s="13"/>
      <c r="K17" s="13"/>
      <c r="L17" s="13"/>
      <c r="M17" s="13"/>
      <c r="N17" s="13">
        <v>67500</v>
      </c>
      <c r="O17" s="13"/>
      <c r="P17" s="12" t="s">
        <v>195</v>
      </c>
      <c r="Q17" s="18" t="s">
        <v>86</v>
      </c>
      <c r="R17" s="12" t="s">
        <v>223</v>
      </c>
    </row>
    <row r="18" spans="1:18" ht="22.05" customHeight="1" x14ac:dyDescent="0.3">
      <c r="A18" s="15" t="s">
        <v>16</v>
      </c>
      <c r="B18" s="15" t="s">
        <v>11</v>
      </c>
      <c r="C18" s="15" t="s">
        <v>42</v>
      </c>
      <c r="D18" s="15" t="s">
        <v>176</v>
      </c>
      <c r="E18" s="15" t="s">
        <v>43</v>
      </c>
      <c r="F18" s="15" t="s">
        <v>79</v>
      </c>
      <c r="G18" s="15" t="s">
        <v>32</v>
      </c>
      <c r="H18" s="16">
        <v>0</v>
      </c>
      <c r="I18" s="16">
        <v>450000</v>
      </c>
      <c r="J18" s="16"/>
      <c r="K18" s="16"/>
      <c r="L18" s="16"/>
      <c r="M18" s="16"/>
      <c r="N18" s="16"/>
      <c r="O18" s="16">
        <v>450000</v>
      </c>
      <c r="P18" s="15" t="s">
        <v>224</v>
      </c>
      <c r="Q18" s="17" t="s">
        <v>32</v>
      </c>
      <c r="R18" s="15" t="s">
        <v>225</v>
      </c>
    </row>
    <row r="19" spans="1:18" ht="22.05" customHeight="1" x14ac:dyDescent="0.3">
      <c r="A19" s="12" t="s">
        <v>16</v>
      </c>
      <c r="B19" s="12" t="s">
        <v>11</v>
      </c>
      <c r="C19" s="12" t="s">
        <v>226</v>
      </c>
      <c r="D19" s="12" t="s">
        <v>122</v>
      </c>
      <c r="E19" s="12" t="s">
        <v>227</v>
      </c>
      <c r="F19" s="12" t="s">
        <v>79</v>
      </c>
      <c r="G19" s="12" t="s">
        <v>37</v>
      </c>
      <c r="H19" s="13">
        <v>0</v>
      </c>
      <c r="I19" s="13">
        <v>125000</v>
      </c>
      <c r="J19" s="13"/>
      <c r="K19" s="13"/>
      <c r="L19" s="13"/>
      <c r="M19" s="13"/>
      <c r="N19" s="13"/>
      <c r="O19" s="13">
        <v>125000</v>
      </c>
      <c r="P19" s="12" t="s">
        <v>182</v>
      </c>
      <c r="Q19" s="14" t="s">
        <v>37</v>
      </c>
      <c r="R19" s="12" t="s">
        <v>228</v>
      </c>
    </row>
    <row r="20" spans="1:18" ht="22.05" customHeight="1" x14ac:dyDescent="0.3">
      <c r="A20" s="15" t="s">
        <v>16</v>
      </c>
      <c r="B20" s="15" t="s">
        <v>11</v>
      </c>
      <c r="C20" s="15" t="s">
        <v>229</v>
      </c>
      <c r="D20" s="15" t="s">
        <v>118</v>
      </c>
      <c r="E20" s="15" t="s">
        <v>227</v>
      </c>
      <c r="F20" s="15" t="s">
        <v>79</v>
      </c>
      <c r="G20" s="15" t="s">
        <v>37</v>
      </c>
      <c r="H20" s="16">
        <v>0</v>
      </c>
      <c r="I20" s="16">
        <v>150000</v>
      </c>
      <c r="J20" s="16"/>
      <c r="K20" s="16"/>
      <c r="L20" s="16"/>
      <c r="M20" s="16"/>
      <c r="N20" s="16"/>
      <c r="O20" s="16">
        <v>150000</v>
      </c>
      <c r="P20" s="15" t="s">
        <v>182</v>
      </c>
      <c r="Q20" s="14" t="s">
        <v>37</v>
      </c>
      <c r="R20" s="15" t="s">
        <v>230</v>
      </c>
    </row>
    <row r="21" spans="1:18" ht="22.05" customHeight="1" x14ac:dyDescent="0.3">
      <c r="A21" s="12" t="s">
        <v>16</v>
      </c>
      <c r="B21" s="12" t="s">
        <v>11</v>
      </c>
      <c r="C21" s="12" t="s">
        <v>231</v>
      </c>
      <c r="D21" s="12" t="s">
        <v>122</v>
      </c>
      <c r="E21" s="12" t="s">
        <v>110</v>
      </c>
      <c r="F21" s="12" t="s">
        <v>71</v>
      </c>
      <c r="G21" s="12" t="s">
        <v>37</v>
      </c>
      <c r="H21" s="13">
        <v>0</v>
      </c>
      <c r="I21" s="13">
        <v>175000</v>
      </c>
      <c r="J21" s="13"/>
      <c r="K21" s="13"/>
      <c r="L21" s="13"/>
      <c r="M21" s="13"/>
      <c r="N21" s="13"/>
      <c r="O21" s="13">
        <v>175000</v>
      </c>
      <c r="P21" s="12" t="s">
        <v>111</v>
      </c>
      <c r="Q21" s="14" t="s">
        <v>37</v>
      </c>
      <c r="R21" s="12" t="s">
        <v>232</v>
      </c>
    </row>
    <row r="22" spans="1:18" ht="22.05" customHeight="1" x14ac:dyDescent="0.3">
      <c r="A22" s="15" t="s">
        <v>16</v>
      </c>
      <c r="B22" s="15" t="s">
        <v>11</v>
      </c>
      <c r="C22" s="15" t="s">
        <v>233</v>
      </c>
      <c r="D22" s="15" t="s">
        <v>118</v>
      </c>
      <c r="E22" s="15" t="s">
        <v>110</v>
      </c>
      <c r="F22" s="15" t="s">
        <v>71</v>
      </c>
      <c r="G22" s="15" t="s">
        <v>37</v>
      </c>
      <c r="H22" s="16">
        <v>0</v>
      </c>
      <c r="I22" s="16">
        <v>175000</v>
      </c>
      <c r="J22" s="16"/>
      <c r="K22" s="16"/>
      <c r="L22" s="16"/>
      <c r="M22" s="16"/>
      <c r="N22" s="16"/>
      <c r="O22" s="16">
        <v>175000</v>
      </c>
      <c r="P22" s="15" t="s">
        <v>111</v>
      </c>
      <c r="Q22" s="14" t="s">
        <v>37</v>
      </c>
      <c r="R22" s="15" t="s">
        <v>234</v>
      </c>
    </row>
    <row r="23" spans="1:18" ht="22.05" customHeight="1" x14ac:dyDescent="0.3">
      <c r="A23" s="12" t="s">
        <v>16</v>
      </c>
      <c r="B23" s="12" t="s">
        <v>11</v>
      </c>
      <c r="C23" s="12" t="s">
        <v>235</v>
      </c>
      <c r="D23" s="12" t="s">
        <v>176</v>
      </c>
      <c r="E23" s="12" t="s">
        <v>236</v>
      </c>
      <c r="F23" s="12" t="s">
        <v>79</v>
      </c>
      <c r="G23" s="12" t="s">
        <v>37</v>
      </c>
      <c r="H23" s="13">
        <v>0</v>
      </c>
      <c r="I23" s="13">
        <v>50000</v>
      </c>
      <c r="J23" s="13"/>
      <c r="K23" s="13"/>
      <c r="L23" s="13"/>
      <c r="M23" s="13"/>
      <c r="N23" s="13"/>
      <c r="O23" s="13">
        <v>50000</v>
      </c>
      <c r="P23" s="12" t="s">
        <v>107</v>
      </c>
      <c r="Q23" s="18" t="s">
        <v>86</v>
      </c>
      <c r="R23" s="12" t="s">
        <v>237</v>
      </c>
    </row>
    <row r="24" spans="1:18" ht="22.05" customHeight="1" x14ac:dyDescent="0.3">
      <c r="A24" s="15" t="s">
        <v>16</v>
      </c>
      <c r="B24" s="15" t="s">
        <v>11</v>
      </c>
      <c r="C24" s="15" t="s">
        <v>238</v>
      </c>
      <c r="D24" s="15" t="s">
        <v>176</v>
      </c>
      <c r="E24" s="15" t="s">
        <v>239</v>
      </c>
      <c r="F24" s="15" t="s">
        <v>71</v>
      </c>
      <c r="G24" s="15" t="s">
        <v>37</v>
      </c>
      <c r="H24" s="16">
        <v>0</v>
      </c>
      <c r="I24" s="16">
        <v>40000</v>
      </c>
      <c r="J24" s="16"/>
      <c r="K24" s="16"/>
      <c r="L24" s="16"/>
      <c r="M24" s="16"/>
      <c r="N24" s="16"/>
      <c r="O24" s="16">
        <v>40000</v>
      </c>
      <c r="P24" s="15" t="s">
        <v>107</v>
      </c>
      <c r="Q24" s="18" t="s">
        <v>86</v>
      </c>
      <c r="R24" s="15" t="s">
        <v>240</v>
      </c>
    </row>
    <row r="25" spans="1:18" ht="22.05" customHeight="1" x14ac:dyDescent="0.3">
      <c r="A25" s="12" t="s">
        <v>16</v>
      </c>
      <c r="B25" s="12" t="s">
        <v>11</v>
      </c>
      <c r="C25" s="12" t="s">
        <v>241</v>
      </c>
      <c r="D25" s="12" t="s">
        <v>176</v>
      </c>
      <c r="E25" s="12" t="s">
        <v>242</v>
      </c>
      <c r="F25" s="12" t="s">
        <v>79</v>
      </c>
      <c r="G25" s="12" t="s">
        <v>37</v>
      </c>
      <c r="H25" s="13">
        <v>0</v>
      </c>
      <c r="I25" s="13">
        <v>75000</v>
      </c>
      <c r="J25" s="13"/>
      <c r="K25" s="13"/>
      <c r="L25" s="13"/>
      <c r="M25" s="13"/>
      <c r="N25" s="13"/>
      <c r="O25" s="13">
        <v>75000</v>
      </c>
      <c r="P25" s="12" t="s">
        <v>243</v>
      </c>
      <c r="Q25" s="14" t="s">
        <v>37</v>
      </c>
      <c r="R25" s="12" t="s">
        <v>244</v>
      </c>
    </row>
    <row r="26" spans="1:18" ht="22.05" customHeight="1" x14ac:dyDescent="0.3">
      <c r="A26" s="15" t="s">
        <v>16</v>
      </c>
      <c r="B26" s="15" t="s">
        <v>11</v>
      </c>
      <c r="C26" s="15" t="s">
        <v>245</v>
      </c>
      <c r="D26" s="15" t="s">
        <v>122</v>
      </c>
      <c r="E26" s="15" t="s">
        <v>246</v>
      </c>
      <c r="F26" s="15" t="s">
        <v>79</v>
      </c>
      <c r="G26" s="15" t="s">
        <v>37</v>
      </c>
      <c r="H26" s="16">
        <v>0</v>
      </c>
      <c r="I26" s="16">
        <v>80000</v>
      </c>
      <c r="J26" s="16"/>
      <c r="K26" s="16"/>
      <c r="L26" s="16"/>
      <c r="M26" s="16"/>
      <c r="N26" s="16"/>
      <c r="O26" s="16">
        <v>80000</v>
      </c>
      <c r="P26" s="15" t="s">
        <v>195</v>
      </c>
      <c r="Q26" s="14" t="s">
        <v>37</v>
      </c>
      <c r="R26" s="15" t="s">
        <v>247</v>
      </c>
    </row>
    <row r="27" spans="1:18" ht="22.05" customHeight="1" x14ac:dyDescent="0.3">
      <c r="A27" s="12" t="s">
        <v>16</v>
      </c>
      <c r="B27" s="12" t="s">
        <v>11</v>
      </c>
      <c r="C27" s="12" t="s">
        <v>248</v>
      </c>
      <c r="D27" s="12" t="s">
        <v>118</v>
      </c>
      <c r="E27" s="12" t="s">
        <v>246</v>
      </c>
      <c r="F27" s="12" t="s">
        <v>79</v>
      </c>
      <c r="G27" s="12" t="s">
        <v>37</v>
      </c>
      <c r="H27" s="13">
        <v>0</v>
      </c>
      <c r="I27" s="13">
        <v>120000</v>
      </c>
      <c r="J27" s="13"/>
      <c r="K27" s="13"/>
      <c r="L27" s="13"/>
      <c r="M27" s="13"/>
      <c r="N27" s="13"/>
      <c r="O27" s="13">
        <v>120000</v>
      </c>
      <c r="P27" s="12" t="s">
        <v>195</v>
      </c>
      <c r="Q27" s="14" t="s">
        <v>37</v>
      </c>
      <c r="R27" s="12" t="s">
        <v>247</v>
      </c>
    </row>
    <row r="28" spans="1:18" ht="22.05" customHeight="1" x14ac:dyDescent="0.3">
      <c r="A28" s="15" t="s">
        <v>16</v>
      </c>
      <c r="B28" s="15" t="s">
        <v>11</v>
      </c>
      <c r="C28" s="15" t="s">
        <v>249</v>
      </c>
      <c r="D28" s="15" t="s">
        <v>118</v>
      </c>
      <c r="E28" s="15" t="s">
        <v>250</v>
      </c>
      <c r="F28" s="15" t="s">
        <v>79</v>
      </c>
      <c r="G28" s="15" t="s">
        <v>37</v>
      </c>
      <c r="H28" s="16">
        <v>0</v>
      </c>
      <c r="I28" s="16">
        <v>250000</v>
      </c>
      <c r="J28" s="16"/>
      <c r="K28" s="16"/>
      <c r="L28" s="16"/>
      <c r="M28" s="16"/>
      <c r="N28" s="16"/>
      <c r="O28" s="16">
        <v>250000</v>
      </c>
      <c r="P28" s="15" t="s">
        <v>182</v>
      </c>
      <c r="Q28" s="14" t="s">
        <v>37</v>
      </c>
      <c r="R28" s="15" t="s">
        <v>251</v>
      </c>
    </row>
    <row r="29" spans="1:18" ht="22.05" customHeight="1" x14ac:dyDescent="0.3">
      <c r="A29" s="12" t="s">
        <v>16</v>
      </c>
      <c r="B29" s="12" t="s">
        <v>11</v>
      </c>
      <c r="C29" s="12" t="s">
        <v>252</v>
      </c>
      <c r="D29" s="12" t="s">
        <v>176</v>
      </c>
      <c r="E29" s="12" t="s">
        <v>253</v>
      </c>
      <c r="F29" s="12" t="s">
        <v>71</v>
      </c>
      <c r="G29" s="12" t="s">
        <v>85</v>
      </c>
      <c r="H29" s="13">
        <v>0</v>
      </c>
      <c r="I29" s="13">
        <v>350000</v>
      </c>
      <c r="J29" s="13"/>
      <c r="K29" s="13"/>
      <c r="L29" s="13"/>
      <c r="M29" s="13"/>
      <c r="N29" s="13"/>
      <c r="O29" s="13">
        <v>350000</v>
      </c>
      <c r="P29" s="12" t="s">
        <v>254</v>
      </c>
      <c r="Q29" s="18" t="s">
        <v>86</v>
      </c>
      <c r="R29" s="12" t="s">
        <v>255</v>
      </c>
    </row>
    <row r="30" spans="1:18" ht="22.05" customHeight="1" x14ac:dyDescent="0.3">
      <c r="A30" s="15" t="s">
        <v>16</v>
      </c>
      <c r="B30" s="15" t="s">
        <v>11</v>
      </c>
      <c r="C30" s="15" t="s">
        <v>256</v>
      </c>
      <c r="D30" s="15" t="s">
        <v>122</v>
      </c>
      <c r="E30" s="15" t="s">
        <v>257</v>
      </c>
      <c r="F30" s="15" t="s">
        <v>79</v>
      </c>
      <c r="G30" s="15" t="s">
        <v>85</v>
      </c>
      <c r="H30" s="16">
        <v>0</v>
      </c>
      <c r="I30" s="16">
        <v>150000</v>
      </c>
      <c r="J30" s="16"/>
      <c r="K30" s="16"/>
      <c r="L30" s="16"/>
      <c r="M30" s="16"/>
      <c r="N30" s="16"/>
      <c r="O30" s="16">
        <v>150000</v>
      </c>
      <c r="P30" s="15" t="s">
        <v>182</v>
      </c>
      <c r="Q30" s="18" t="s">
        <v>86</v>
      </c>
      <c r="R30" s="15" t="s">
        <v>258</v>
      </c>
    </row>
    <row r="31" spans="1:18" ht="22.05" customHeight="1" x14ac:dyDescent="0.3">
      <c r="A31" s="12" t="s">
        <v>16</v>
      </c>
      <c r="B31" s="12" t="s">
        <v>11</v>
      </c>
      <c r="C31" s="12" t="s">
        <v>259</v>
      </c>
      <c r="D31" s="12" t="s">
        <v>118</v>
      </c>
      <c r="E31" s="12" t="s">
        <v>257</v>
      </c>
      <c r="F31" s="12" t="s">
        <v>79</v>
      </c>
      <c r="G31" s="12" t="s">
        <v>85</v>
      </c>
      <c r="H31" s="13">
        <v>0</v>
      </c>
      <c r="I31" s="13">
        <v>200000</v>
      </c>
      <c r="J31" s="13"/>
      <c r="K31" s="13"/>
      <c r="L31" s="13"/>
      <c r="M31" s="13"/>
      <c r="N31" s="13"/>
      <c r="O31" s="13">
        <v>200000</v>
      </c>
      <c r="P31" s="12" t="s">
        <v>182</v>
      </c>
      <c r="Q31" s="18" t="s">
        <v>86</v>
      </c>
      <c r="R31" s="12" t="s">
        <v>260</v>
      </c>
    </row>
    <row r="32" spans="1:18" ht="22.05" customHeight="1" x14ac:dyDescent="0.3">
      <c r="A32" s="15" t="s">
        <v>16</v>
      </c>
      <c r="B32" s="15" t="s">
        <v>11</v>
      </c>
      <c r="C32" s="15" t="s">
        <v>261</v>
      </c>
      <c r="D32" s="15" t="s">
        <v>118</v>
      </c>
      <c r="E32" s="15" t="s">
        <v>262</v>
      </c>
      <c r="F32" s="15" t="s">
        <v>79</v>
      </c>
      <c r="G32" s="15" t="s">
        <v>85</v>
      </c>
      <c r="H32" s="16">
        <v>0</v>
      </c>
      <c r="I32" s="16">
        <v>125000</v>
      </c>
      <c r="J32" s="16"/>
      <c r="K32" s="16"/>
      <c r="L32" s="16"/>
      <c r="M32" s="16"/>
      <c r="N32" s="16"/>
      <c r="O32" s="16">
        <v>125000</v>
      </c>
      <c r="P32" s="15" t="s">
        <v>182</v>
      </c>
      <c r="Q32" s="18" t="s">
        <v>86</v>
      </c>
      <c r="R32" s="15" t="s">
        <v>263</v>
      </c>
    </row>
    <row r="33" spans="1:18" ht="22.05" customHeight="1" x14ac:dyDescent="0.3">
      <c r="A33" s="12" t="s">
        <v>16</v>
      </c>
      <c r="B33" s="12" t="s">
        <v>11</v>
      </c>
      <c r="C33" s="12" t="s">
        <v>264</v>
      </c>
      <c r="D33" s="12" t="s">
        <v>176</v>
      </c>
      <c r="E33" s="12" t="s">
        <v>265</v>
      </c>
      <c r="F33" s="12" t="s">
        <v>79</v>
      </c>
      <c r="G33" s="12" t="s">
        <v>85</v>
      </c>
      <c r="H33" s="13">
        <v>0</v>
      </c>
      <c r="I33" s="13">
        <v>50000</v>
      </c>
      <c r="J33" s="13"/>
      <c r="K33" s="13"/>
      <c r="L33" s="13"/>
      <c r="M33" s="13"/>
      <c r="N33" s="13"/>
      <c r="O33" s="13">
        <v>50000</v>
      </c>
      <c r="P33" s="12" t="s">
        <v>107</v>
      </c>
      <c r="Q33" s="18" t="s">
        <v>86</v>
      </c>
      <c r="R33" s="12" t="s">
        <v>266</v>
      </c>
    </row>
    <row r="34" spans="1:18" ht="22.05" customHeight="1" x14ac:dyDescent="0.3">
      <c r="A34" s="15" t="s">
        <v>16</v>
      </c>
      <c r="B34" s="15" t="s">
        <v>11</v>
      </c>
      <c r="C34" s="15" t="s">
        <v>267</v>
      </c>
      <c r="D34" s="15" t="s">
        <v>122</v>
      </c>
      <c r="E34" s="15" t="s">
        <v>268</v>
      </c>
      <c r="F34" s="15" t="s">
        <v>79</v>
      </c>
      <c r="G34" s="15" t="s">
        <v>85</v>
      </c>
      <c r="H34" s="16">
        <v>0</v>
      </c>
      <c r="I34" s="16">
        <v>75000</v>
      </c>
      <c r="J34" s="16"/>
      <c r="K34" s="16"/>
      <c r="L34" s="16"/>
      <c r="M34" s="16"/>
      <c r="N34" s="16"/>
      <c r="O34" s="16">
        <v>75000</v>
      </c>
      <c r="P34" s="15" t="s">
        <v>195</v>
      </c>
      <c r="Q34" s="18" t="s">
        <v>86</v>
      </c>
      <c r="R34" s="15" t="s">
        <v>269</v>
      </c>
    </row>
    <row r="35" spans="1:18" ht="22.05" customHeight="1" x14ac:dyDescent="0.3">
      <c r="A35" s="12" t="s">
        <v>16</v>
      </c>
      <c r="B35" s="12" t="s">
        <v>11</v>
      </c>
      <c r="C35" s="12" t="s">
        <v>270</v>
      </c>
      <c r="D35" s="12" t="s">
        <v>118</v>
      </c>
      <c r="E35" s="12" t="s">
        <v>268</v>
      </c>
      <c r="F35" s="12" t="s">
        <v>79</v>
      </c>
      <c r="G35" s="12" t="s">
        <v>85</v>
      </c>
      <c r="H35" s="13">
        <v>0</v>
      </c>
      <c r="I35" s="13">
        <v>85000</v>
      </c>
      <c r="J35" s="13"/>
      <c r="K35" s="13"/>
      <c r="L35" s="13"/>
      <c r="M35" s="13"/>
      <c r="N35" s="13"/>
      <c r="O35" s="13">
        <v>85000</v>
      </c>
      <c r="P35" s="12" t="s">
        <v>195</v>
      </c>
      <c r="Q35" s="18" t="s">
        <v>86</v>
      </c>
      <c r="R35" s="12" t="s">
        <v>271</v>
      </c>
    </row>
    <row r="36" spans="1:18" ht="22.05" customHeight="1" x14ac:dyDescent="0.3">
      <c r="A36" s="15" t="s">
        <v>16</v>
      </c>
      <c r="B36" s="15" t="s">
        <v>11</v>
      </c>
      <c r="C36" s="15" t="s">
        <v>272</v>
      </c>
      <c r="D36" s="15" t="s">
        <v>176</v>
      </c>
      <c r="E36" s="15" t="s">
        <v>273</v>
      </c>
      <c r="F36" s="15" t="s">
        <v>79</v>
      </c>
      <c r="G36" s="15" t="s">
        <v>85</v>
      </c>
      <c r="H36" s="16">
        <v>0</v>
      </c>
      <c r="I36" s="16">
        <v>50000</v>
      </c>
      <c r="J36" s="16"/>
      <c r="K36" s="16"/>
      <c r="L36" s="16"/>
      <c r="M36" s="16"/>
      <c r="N36" s="16"/>
      <c r="O36" s="16">
        <v>50000</v>
      </c>
      <c r="P36" s="15" t="s">
        <v>195</v>
      </c>
      <c r="Q36" s="18" t="s">
        <v>86</v>
      </c>
      <c r="R36" s="15" t="s">
        <v>274</v>
      </c>
    </row>
    <row r="37" spans="1:18" ht="22.05" customHeight="1" x14ac:dyDescent="0.3">
      <c r="A37" s="12" t="s">
        <v>16</v>
      </c>
      <c r="B37" s="12" t="s">
        <v>11</v>
      </c>
      <c r="C37" s="12" t="s">
        <v>275</v>
      </c>
      <c r="D37" s="12" t="s">
        <v>276</v>
      </c>
      <c r="E37" s="12" t="s">
        <v>277</v>
      </c>
      <c r="F37" s="12" t="s">
        <v>71</v>
      </c>
      <c r="G37" s="12" t="s">
        <v>85</v>
      </c>
      <c r="H37" s="13">
        <v>0</v>
      </c>
      <c r="I37" s="13">
        <v>1500000</v>
      </c>
      <c r="J37" s="13"/>
      <c r="K37" s="13"/>
      <c r="L37" s="13"/>
      <c r="M37" s="13"/>
      <c r="N37" s="13"/>
      <c r="O37" s="13">
        <v>1500000</v>
      </c>
      <c r="P37" s="12" t="s">
        <v>278</v>
      </c>
      <c r="Q37" s="18" t="s">
        <v>86</v>
      </c>
      <c r="R37" s="12" t="s">
        <v>279</v>
      </c>
    </row>
    <row r="38" spans="1:18" ht="22.05" customHeight="1" x14ac:dyDescent="0.3">
      <c r="A38" s="20" t="s">
        <v>25</v>
      </c>
      <c r="B38" s="20"/>
      <c r="C38" s="20"/>
      <c r="D38" s="20"/>
      <c r="E38" s="20"/>
      <c r="F38" s="20"/>
      <c r="G38" s="20"/>
      <c r="H38" s="21">
        <v>207000</v>
      </c>
      <c r="I38" s="21">
        <v>4676350</v>
      </c>
      <c r="J38" s="21">
        <v>78350</v>
      </c>
      <c r="K38" s="21">
        <v>60750</v>
      </c>
      <c r="L38" s="21">
        <v>86750</v>
      </c>
      <c r="M38" s="21">
        <v>108000</v>
      </c>
      <c r="N38" s="21">
        <v>67500</v>
      </c>
      <c r="O38" s="21">
        <v>4275000</v>
      </c>
      <c r="P38" s="22"/>
      <c r="Q38" s="22"/>
      <c r="R38" s="22"/>
    </row>
  </sheetData>
  <sheetProtection algorithmName="SHA-512" hashValue="CFeWN1gAqVKG4g5LwRQdVrCe77W86hB36mysw5pZFKb90RrqrGgf5UIdT50Oss3FpodpKKDkI/TuNP4nieVFCQ==" saltValue="bwMSxicjpyTfoz1HlC427Q==" spinCount="100000" sheet="1" objects="1" scenarios="1"/>
  <autoFilter ref="A1:R38" xr:uid="{00000000-0009-0000-0000-000004000000}"/>
  <mergeCells count="1">
    <mergeCell ref="A1:R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18</v>
      </c>
      <c r="B3" s="12" t="s">
        <v>10</v>
      </c>
      <c r="C3" s="12" t="s">
        <v>68</v>
      </c>
      <c r="D3" s="12" t="s">
        <v>69</v>
      </c>
      <c r="E3" s="12" t="s">
        <v>70</v>
      </c>
      <c r="F3" s="12" t="s">
        <v>71</v>
      </c>
      <c r="G3" s="12" t="s">
        <v>37</v>
      </c>
      <c r="H3" s="13">
        <v>75000</v>
      </c>
      <c r="I3" s="13">
        <v>97500</v>
      </c>
      <c r="J3" s="13">
        <v>97500</v>
      </c>
      <c r="K3" s="13"/>
      <c r="L3" s="13"/>
      <c r="M3" s="13"/>
      <c r="N3" s="13"/>
      <c r="O3" s="13"/>
      <c r="P3" s="12" t="s">
        <v>72</v>
      </c>
      <c r="Q3" s="14" t="s">
        <v>37</v>
      </c>
      <c r="R3" s="12" t="s">
        <v>73</v>
      </c>
    </row>
    <row r="4" spans="1:18" ht="22.05" customHeight="1" x14ac:dyDescent="0.3">
      <c r="A4" s="15" t="s">
        <v>18</v>
      </c>
      <c r="B4" s="15" t="s">
        <v>10</v>
      </c>
      <c r="C4" s="15" t="s">
        <v>74</v>
      </c>
      <c r="D4" s="15" t="s">
        <v>69</v>
      </c>
      <c r="E4" s="15" t="s">
        <v>75</v>
      </c>
      <c r="F4" s="15" t="s">
        <v>71</v>
      </c>
      <c r="G4" s="15" t="s">
        <v>37</v>
      </c>
      <c r="H4" s="16">
        <v>125000</v>
      </c>
      <c r="I4" s="16">
        <v>162500</v>
      </c>
      <c r="J4" s="16">
        <v>162500</v>
      </c>
      <c r="K4" s="16"/>
      <c r="L4" s="16"/>
      <c r="M4" s="16"/>
      <c r="N4" s="16"/>
      <c r="O4" s="16"/>
      <c r="P4" s="15" t="s">
        <v>72</v>
      </c>
      <c r="Q4" s="14" t="s">
        <v>37</v>
      </c>
      <c r="R4" s="15" t="s">
        <v>76</v>
      </c>
    </row>
    <row r="5" spans="1:18" ht="22.05" customHeight="1" x14ac:dyDescent="0.3">
      <c r="A5" s="12" t="s">
        <v>18</v>
      </c>
      <c r="B5" s="12" t="s">
        <v>10</v>
      </c>
      <c r="C5" s="12" t="s">
        <v>77</v>
      </c>
      <c r="D5" s="12" t="s">
        <v>69</v>
      </c>
      <c r="E5" s="12" t="s">
        <v>78</v>
      </c>
      <c r="F5" s="12" t="s">
        <v>79</v>
      </c>
      <c r="G5" s="12" t="s">
        <v>37</v>
      </c>
      <c r="H5" s="13">
        <v>30000</v>
      </c>
      <c r="I5" s="13">
        <v>39000</v>
      </c>
      <c r="J5" s="13">
        <v>39000</v>
      </c>
      <c r="K5" s="13"/>
      <c r="L5" s="13"/>
      <c r="M5" s="13"/>
      <c r="N5" s="13"/>
      <c r="O5" s="13"/>
      <c r="P5" s="12" t="s">
        <v>80</v>
      </c>
      <c r="Q5" s="14" t="s">
        <v>37</v>
      </c>
      <c r="R5" s="12" t="s">
        <v>81</v>
      </c>
    </row>
    <row r="6" spans="1:18" ht="22.05" customHeight="1" x14ac:dyDescent="0.3">
      <c r="A6" s="15" t="s">
        <v>18</v>
      </c>
      <c r="B6" s="15" t="s">
        <v>10</v>
      </c>
      <c r="C6" s="15" t="s">
        <v>40</v>
      </c>
      <c r="D6" s="15" t="s">
        <v>69</v>
      </c>
      <c r="E6" s="15" t="s">
        <v>41</v>
      </c>
      <c r="F6" s="15" t="s">
        <v>79</v>
      </c>
      <c r="G6" s="15" t="s">
        <v>37</v>
      </c>
      <c r="H6" s="16">
        <v>350000</v>
      </c>
      <c r="I6" s="16">
        <v>455000</v>
      </c>
      <c r="J6" s="16">
        <v>455000</v>
      </c>
      <c r="K6" s="16"/>
      <c r="L6" s="16"/>
      <c r="M6" s="16"/>
      <c r="N6" s="16"/>
      <c r="O6" s="16"/>
      <c r="P6" s="15" t="s">
        <v>72</v>
      </c>
      <c r="Q6" s="17" t="s">
        <v>32</v>
      </c>
      <c r="R6" s="15" t="s">
        <v>82</v>
      </c>
    </row>
    <row r="7" spans="1:18" ht="22.05" customHeight="1" x14ac:dyDescent="0.3">
      <c r="A7" s="12" t="s">
        <v>18</v>
      </c>
      <c r="B7" s="12" t="s">
        <v>10</v>
      </c>
      <c r="C7" s="12" t="s">
        <v>83</v>
      </c>
      <c r="D7" s="12" t="s">
        <v>18</v>
      </c>
      <c r="E7" s="12" t="s">
        <v>84</v>
      </c>
      <c r="F7" s="12" t="s">
        <v>79</v>
      </c>
      <c r="G7" s="12" t="s">
        <v>85</v>
      </c>
      <c r="H7" s="13">
        <v>25000</v>
      </c>
      <c r="I7" s="13">
        <v>32500</v>
      </c>
      <c r="J7" s="13">
        <v>32500</v>
      </c>
      <c r="K7" s="13"/>
      <c r="L7" s="13"/>
      <c r="M7" s="13"/>
      <c r="N7" s="13"/>
      <c r="O7" s="13"/>
      <c r="P7" s="12" t="s">
        <v>80</v>
      </c>
      <c r="Q7" s="18" t="s">
        <v>86</v>
      </c>
      <c r="R7" s="12" t="s">
        <v>87</v>
      </c>
    </row>
    <row r="8" spans="1:18" ht="22.05" customHeight="1" x14ac:dyDescent="0.3">
      <c r="A8" s="15" t="s">
        <v>18</v>
      </c>
      <c r="B8" s="15" t="s">
        <v>10</v>
      </c>
      <c r="C8" s="15" t="s">
        <v>88</v>
      </c>
      <c r="D8" s="15" t="s">
        <v>18</v>
      </c>
      <c r="E8" s="15" t="s">
        <v>89</v>
      </c>
      <c r="F8" s="15" t="s">
        <v>79</v>
      </c>
      <c r="G8" s="15" t="s">
        <v>85</v>
      </c>
      <c r="H8" s="16">
        <v>20000</v>
      </c>
      <c r="I8" s="16">
        <v>26000</v>
      </c>
      <c r="J8" s="16">
        <v>26000</v>
      </c>
      <c r="K8" s="16"/>
      <c r="L8" s="16"/>
      <c r="M8" s="16"/>
      <c r="N8" s="16"/>
      <c r="O8" s="16"/>
      <c r="P8" s="15" t="s">
        <v>80</v>
      </c>
      <c r="Q8" s="18" t="s">
        <v>86</v>
      </c>
      <c r="R8" s="15" t="s">
        <v>90</v>
      </c>
    </row>
    <row r="9" spans="1:18" ht="22.05" customHeight="1" x14ac:dyDescent="0.3">
      <c r="A9" s="12" t="s">
        <v>18</v>
      </c>
      <c r="B9" s="12" t="s">
        <v>10</v>
      </c>
      <c r="C9" s="12" t="s">
        <v>91</v>
      </c>
      <c r="D9" s="12" t="s">
        <v>69</v>
      </c>
      <c r="E9" s="12" t="s">
        <v>92</v>
      </c>
      <c r="F9" s="12" t="s">
        <v>79</v>
      </c>
      <c r="G9" s="12" t="s">
        <v>85</v>
      </c>
      <c r="H9" s="13">
        <v>100000</v>
      </c>
      <c r="I9" s="13">
        <v>130000</v>
      </c>
      <c r="J9" s="13"/>
      <c r="K9" s="13">
        <v>130000</v>
      </c>
      <c r="L9" s="13"/>
      <c r="M9" s="13"/>
      <c r="N9" s="13"/>
      <c r="O9" s="13"/>
      <c r="P9" s="12" t="s">
        <v>80</v>
      </c>
      <c r="Q9" s="14" t="s">
        <v>37</v>
      </c>
      <c r="R9" s="12" t="s">
        <v>93</v>
      </c>
    </row>
    <row r="10" spans="1:18" ht="22.05" customHeight="1" x14ac:dyDescent="0.3">
      <c r="A10" s="15" t="s">
        <v>18</v>
      </c>
      <c r="B10" s="15" t="s">
        <v>10</v>
      </c>
      <c r="C10" s="15" t="s">
        <v>94</v>
      </c>
      <c r="D10" s="15" t="s">
        <v>18</v>
      </c>
      <c r="E10" s="15" t="s">
        <v>95</v>
      </c>
      <c r="F10" s="15" t="s">
        <v>79</v>
      </c>
      <c r="G10" s="15" t="s">
        <v>96</v>
      </c>
      <c r="H10" s="16">
        <v>50000</v>
      </c>
      <c r="I10" s="16">
        <v>65000</v>
      </c>
      <c r="J10" s="16">
        <v>65000</v>
      </c>
      <c r="K10" s="16"/>
      <c r="L10" s="16"/>
      <c r="M10" s="16"/>
      <c r="N10" s="16"/>
      <c r="O10" s="16"/>
      <c r="P10" s="15" t="s">
        <v>80</v>
      </c>
      <c r="Q10" s="18" t="s">
        <v>86</v>
      </c>
      <c r="R10" s="15" t="s">
        <v>97</v>
      </c>
    </row>
    <row r="11" spans="1:18" ht="22.05" customHeight="1" x14ac:dyDescent="0.3">
      <c r="A11" s="12" t="s">
        <v>18</v>
      </c>
      <c r="B11" s="12" t="s">
        <v>10</v>
      </c>
      <c r="C11" s="12" t="s">
        <v>98</v>
      </c>
      <c r="D11" s="12" t="s">
        <v>18</v>
      </c>
      <c r="E11" s="12" t="s">
        <v>99</v>
      </c>
      <c r="F11" s="12" t="s">
        <v>79</v>
      </c>
      <c r="G11" s="12" t="s">
        <v>96</v>
      </c>
      <c r="H11" s="13">
        <v>75000</v>
      </c>
      <c r="I11" s="13">
        <v>97500</v>
      </c>
      <c r="J11" s="13"/>
      <c r="K11" s="13">
        <v>97500</v>
      </c>
      <c r="L11" s="13"/>
      <c r="M11" s="13"/>
      <c r="N11" s="13"/>
      <c r="O11" s="13"/>
      <c r="P11" s="12" t="s">
        <v>80</v>
      </c>
      <c r="Q11" s="19" t="s">
        <v>96</v>
      </c>
      <c r="R11" s="12" t="s">
        <v>100</v>
      </c>
    </row>
    <row r="12" spans="1:18" ht="22.05" customHeight="1" x14ac:dyDescent="0.3">
      <c r="A12" s="15" t="s">
        <v>18</v>
      </c>
      <c r="B12" s="15" t="s">
        <v>10</v>
      </c>
      <c r="C12" s="15" t="s">
        <v>101</v>
      </c>
      <c r="D12" s="15" t="s">
        <v>69</v>
      </c>
      <c r="E12" s="15" t="s">
        <v>102</v>
      </c>
      <c r="F12" s="15" t="s">
        <v>79</v>
      </c>
      <c r="G12" s="15" t="s">
        <v>37</v>
      </c>
      <c r="H12" s="16"/>
      <c r="I12" s="16">
        <v>150000</v>
      </c>
      <c r="J12" s="16"/>
      <c r="K12" s="16"/>
      <c r="L12" s="16"/>
      <c r="M12" s="16"/>
      <c r="N12" s="16"/>
      <c r="O12" s="16">
        <v>150000</v>
      </c>
      <c r="P12" s="15" t="s">
        <v>103</v>
      </c>
      <c r="Q12" s="14" t="s">
        <v>37</v>
      </c>
      <c r="R12" s="15" t="s">
        <v>104</v>
      </c>
    </row>
    <row r="13" spans="1:18" ht="22.05" customHeight="1" x14ac:dyDescent="0.3">
      <c r="A13" s="12" t="s">
        <v>18</v>
      </c>
      <c r="B13" s="12" t="s">
        <v>10</v>
      </c>
      <c r="C13" s="12" t="s">
        <v>105</v>
      </c>
      <c r="D13" s="12" t="s">
        <v>18</v>
      </c>
      <c r="E13" s="12" t="s">
        <v>106</v>
      </c>
      <c r="F13" s="12" t="s">
        <v>79</v>
      </c>
      <c r="G13" s="12" t="s">
        <v>85</v>
      </c>
      <c r="H13" s="13"/>
      <c r="I13" s="13">
        <v>30000</v>
      </c>
      <c r="J13" s="13"/>
      <c r="K13" s="13"/>
      <c r="L13" s="13"/>
      <c r="M13" s="13"/>
      <c r="N13" s="13"/>
      <c r="O13" s="13">
        <v>30000</v>
      </c>
      <c r="P13" s="12" t="s">
        <v>107</v>
      </c>
      <c r="Q13" s="18" t="s">
        <v>86</v>
      </c>
      <c r="R13" s="12" t="s">
        <v>108</v>
      </c>
    </row>
    <row r="14" spans="1:18" ht="22.05" customHeight="1" x14ac:dyDescent="0.3">
      <c r="A14" s="15" t="s">
        <v>18</v>
      </c>
      <c r="B14" s="15" t="s">
        <v>10</v>
      </c>
      <c r="C14" s="15" t="s">
        <v>109</v>
      </c>
      <c r="D14" s="15" t="s">
        <v>18</v>
      </c>
      <c r="E14" s="15" t="s">
        <v>110</v>
      </c>
      <c r="F14" s="15" t="s">
        <v>71</v>
      </c>
      <c r="G14" s="15" t="s">
        <v>85</v>
      </c>
      <c r="H14" s="16"/>
      <c r="I14" s="16">
        <v>250000</v>
      </c>
      <c r="J14" s="16"/>
      <c r="K14" s="16"/>
      <c r="L14" s="16"/>
      <c r="M14" s="16"/>
      <c r="N14" s="16"/>
      <c r="O14" s="16">
        <v>250000</v>
      </c>
      <c r="P14" s="15" t="s">
        <v>111</v>
      </c>
      <c r="Q14" s="18" t="s">
        <v>86</v>
      </c>
      <c r="R14" s="15" t="s">
        <v>112</v>
      </c>
    </row>
    <row r="15" spans="1:18" ht="22.05" customHeight="1" x14ac:dyDescent="0.3">
      <c r="A15" s="12" t="s">
        <v>18</v>
      </c>
      <c r="B15" s="12" t="s">
        <v>10</v>
      </c>
      <c r="C15" s="12" t="s">
        <v>113</v>
      </c>
      <c r="D15" s="12" t="s">
        <v>18</v>
      </c>
      <c r="E15" s="12" t="s">
        <v>114</v>
      </c>
      <c r="F15" s="12" t="s">
        <v>79</v>
      </c>
      <c r="G15" s="12" t="s">
        <v>96</v>
      </c>
      <c r="H15" s="13">
        <v>100000</v>
      </c>
      <c r="I15" s="13">
        <v>100000</v>
      </c>
      <c r="J15" s="13"/>
      <c r="K15" s="13"/>
      <c r="L15" s="13">
        <v>0</v>
      </c>
      <c r="M15" s="13"/>
      <c r="N15" s="13"/>
      <c r="O15" s="13"/>
      <c r="P15" s="12" t="s">
        <v>115</v>
      </c>
      <c r="Q15" s="14" t="s">
        <v>37</v>
      </c>
      <c r="R15" s="12" t="s">
        <v>116</v>
      </c>
    </row>
    <row r="16" spans="1:18" ht="22.05" customHeight="1" x14ac:dyDescent="0.3">
      <c r="A16" s="20" t="s">
        <v>25</v>
      </c>
      <c r="B16" s="20"/>
      <c r="C16" s="20"/>
      <c r="D16" s="20"/>
      <c r="E16" s="20"/>
      <c r="F16" s="20"/>
      <c r="G16" s="20"/>
      <c r="H16" s="21">
        <v>950000</v>
      </c>
      <c r="I16" s="21">
        <v>1635000</v>
      </c>
      <c r="J16" s="21">
        <v>877500</v>
      </c>
      <c r="K16" s="21">
        <v>227500</v>
      </c>
      <c r="L16" s="21">
        <v>0</v>
      </c>
      <c r="M16" s="21">
        <f>SUM(M3:M15)</f>
        <v>0</v>
      </c>
      <c r="N16" s="21">
        <f>SUM(N3:N15)</f>
        <v>0</v>
      </c>
      <c r="O16" s="21">
        <v>430000</v>
      </c>
      <c r="P16" s="22"/>
      <c r="Q16" s="22"/>
      <c r="R16" s="22"/>
    </row>
  </sheetData>
  <sheetProtection algorithmName="SHA-512" hashValue="zYLR4LYVYbqqR66os0rzA3JPI8L19n9EmJU8Q9lKZlvROtkLE8A7pox62sNHMroIE7QmbGdYMhhFcnjTyas+hQ==" saltValue="HwuVBk0dcXD/18VbL/kWyA==" spinCount="100000" sheet="1" objects="1" scenarios="1"/>
  <autoFilter ref="A1:R16" xr:uid="{00000000-0009-0000-0000-000005000000}"/>
  <mergeCells count="1">
    <mergeCell ref="A1:R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7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20</v>
      </c>
      <c r="B3" s="12" t="s">
        <v>10</v>
      </c>
      <c r="C3" s="12" t="s">
        <v>397</v>
      </c>
      <c r="D3" s="12" t="s">
        <v>69</v>
      </c>
      <c r="E3" s="12" t="s">
        <v>398</v>
      </c>
      <c r="F3" s="12" t="s">
        <v>79</v>
      </c>
      <c r="G3" s="12" t="s">
        <v>37</v>
      </c>
      <c r="H3" s="13"/>
      <c r="I3" s="13">
        <v>40000</v>
      </c>
      <c r="J3" s="13">
        <v>40000</v>
      </c>
      <c r="K3" s="13"/>
      <c r="L3" s="13"/>
      <c r="M3" s="13"/>
      <c r="N3" s="13"/>
      <c r="O3" s="13"/>
      <c r="P3" s="12" t="s">
        <v>399</v>
      </c>
      <c r="Q3" s="14" t="s">
        <v>37</v>
      </c>
      <c r="R3" s="12" t="s">
        <v>400</v>
      </c>
    </row>
    <row r="4" spans="1:18" ht="22.05" customHeight="1" x14ac:dyDescent="0.3">
      <c r="A4" s="15" t="s">
        <v>20</v>
      </c>
      <c r="B4" s="15" t="s">
        <v>10</v>
      </c>
      <c r="C4" s="15" t="s">
        <v>401</v>
      </c>
      <c r="D4" s="15" t="s">
        <v>69</v>
      </c>
      <c r="E4" s="15" t="s">
        <v>402</v>
      </c>
      <c r="F4" s="15" t="s">
        <v>79</v>
      </c>
      <c r="G4" s="15" t="s">
        <v>37</v>
      </c>
      <c r="H4" s="16"/>
      <c r="I4" s="16">
        <v>15000</v>
      </c>
      <c r="J4" s="16">
        <v>15000</v>
      </c>
      <c r="K4" s="16"/>
      <c r="L4" s="16"/>
      <c r="M4" s="16"/>
      <c r="N4" s="16"/>
      <c r="O4" s="16"/>
      <c r="P4" s="15" t="s">
        <v>403</v>
      </c>
      <c r="Q4" s="14" t="s">
        <v>37</v>
      </c>
      <c r="R4" s="15" t="s">
        <v>404</v>
      </c>
    </row>
    <row r="5" spans="1:18" ht="22.05" customHeight="1" x14ac:dyDescent="0.3">
      <c r="A5" s="12" t="s">
        <v>20</v>
      </c>
      <c r="B5" s="12" t="s">
        <v>10</v>
      </c>
      <c r="C5" s="12" t="s">
        <v>405</v>
      </c>
      <c r="D5" s="12" t="s">
        <v>69</v>
      </c>
      <c r="E5" s="12" t="s">
        <v>406</v>
      </c>
      <c r="F5" s="12" t="s">
        <v>79</v>
      </c>
      <c r="G5" s="12" t="s">
        <v>85</v>
      </c>
      <c r="H5" s="13"/>
      <c r="I5" s="13">
        <v>18000</v>
      </c>
      <c r="J5" s="13">
        <v>18000</v>
      </c>
      <c r="K5" s="13"/>
      <c r="L5" s="13"/>
      <c r="M5" s="13"/>
      <c r="N5" s="13"/>
      <c r="O5" s="13"/>
      <c r="P5" s="12" t="s">
        <v>407</v>
      </c>
      <c r="Q5" s="18" t="s">
        <v>86</v>
      </c>
      <c r="R5" s="12" t="s">
        <v>408</v>
      </c>
    </row>
    <row r="6" spans="1:18" ht="22.05" customHeight="1" x14ac:dyDescent="0.3">
      <c r="A6" s="15" t="s">
        <v>20</v>
      </c>
      <c r="B6" s="15" t="s">
        <v>10</v>
      </c>
      <c r="C6" s="15" t="s">
        <v>409</v>
      </c>
      <c r="D6" s="15" t="s">
        <v>69</v>
      </c>
      <c r="E6" s="15" t="s">
        <v>410</v>
      </c>
      <c r="F6" s="15" t="s">
        <v>71</v>
      </c>
      <c r="G6" s="15" t="s">
        <v>85</v>
      </c>
      <c r="H6" s="16"/>
      <c r="I6" s="16">
        <v>75000</v>
      </c>
      <c r="J6" s="16"/>
      <c r="K6" s="16"/>
      <c r="L6" s="16">
        <v>75000</v>
      </c>
      <c r="M6" s="16"/>
      <c r="N6" s="16"/>
      <c r="O6" s="16"/>
      <c r="P6" s="15" t="s">
        <v>411</v>
      </c>
      <c r="Q6" s="18" t="s">
        <v>86</v>
      </c>
      <c r="R6" s="15" t="s">
        <v>412</v>
      </c>
    </row>
    <row r="7" spans="1:18" ht="22.05" customHeight="1" x14ac:dyDescent="0.3">
      <c r="A7" s="12" t="s">
        <v>20</v>
      </c>
      <c r="B7" s="12" t="s">
        <v>10</v>
      </c>
      <c r="C7" s="12" t="s">
        <v>413</v>
      </c>
      <c r="D7" s="12" t="s">
        <v>69</v>
      </c>
      <c r="E7" s="12" t="s">
        <v>414</v>
      </c>
      <c r="F7" s="12" t="s">
        <v>79</v>
      </c>
      <c r="G7" s="12" t="s">
        <v>85</v>
      </c>
      <c r="H7" s="13"/>
      <c r="I7" s="13">
        <v>25000</v>
      </c>
      <c r="J7" s="13"/>
      <c r="K7" s="13"/>
      <c r="L7" s="13"/>
      <c r="M7" s="13">
        <v>25000</v>
      </c>
      <c r="N7" s="13"/>
      <c r="O7" s="13"/>
      <c r="P7" s="12" t="s">
        <v>407</v>
      </c>
      <c r="Q7" s="19" t="s">
        <v>96</v>
      </c>
      <c r="R7" s="12" t="s">
        <v>415</v>
      </c>
    </row>
    <row r="8" spans="1:18" ht="22.05" customHeight="1" x14ac:dyDescent="0.3">
      <c r="A8" s="15" t="s">
        <v>20</v>
      </c>
      <c r="B8" s="15" t="s">
        <v>10</v>
      </c>
      <c r="C8" s="15" t="s">
        <v>416</v>
      </c>
      <c r="D8" s="15" t="s">
        <v>276</v>
      </c>
      <c r="E8" s="15" t="s">
        <v>417</v>
      </c>
      <c r="F8" s="15" t="s">
        <v>71</v>
      </c>
      <c r="G8" s="15" t="s">
        <v>85</v>
      </c>
      <c r="H8" s="16"/>
      <c r="I8" s="16">
        <v>35000</v>
      </c>
      <c r="J8" s="16"/>
      <c r="K8" s="16"/>
      <c r="L8" s="16"/>
      <c r="M8" s="16">
        <v>35000</v>
      </c>
      <c r="N8" s="16"/>
      <c r="O8" s="16"/>
      <c r="P8" s="15" t="s">
        <v>407</v>
      </c>
      <c r="Q8" s="18" t="s">
        <v>86</v>
      </c>
      <c r="R8" s="15" t="s">
        <v>418</v>
      </c>
    </row>
    <row r="9" spans="1:18" ht="22.05" customHeight="1" x14ac:dyDescent="0.3">
      <c r="A9" s="12" t="s">
        <v>20</v>
      </c>
      <c r="B9" s="12" t="s">
        <v>10</v>
      </c>
      <c r="C9" s="12" t="s">
        <v>419</v>
      </c>
      <c r="D9" s="12" t="s">
        <v>69</v>
      </c>
      <c r="E9" s="12" t="s">
        <v>420</v>
      </c>
      <c r="F9" s="12" t="s">
        <v>71</v>
      </c>
      <c r="G9" s="12" t="s">
        <v>96</v>
      </c>
      <c r="H9" s="13">
        <v>20000</v>
      </c>
      <c r="I9" s="13">
        <v>25000</v>
      </c>
      <c r="J9" s="13">
        <v>25000</v>
      </c>
      <c r="K9" s="13"/>
      <c r="L9" s="13"/>
      <c r="M9" s="13"/>
      <c r="N9" s="13"/>
      <c r="O9" s="13"/>
      <c r="P9" s="12" t="s">
        <v>407</v>
      </c>
      <c r="Q9" s="19" t="s">
        <v>96</v>
      </c>
      <c r="R9" s="12" t="s">
        <v>421</v>
      </c>
    </row>
    <row r="10" spans="1:18" ht="22.05" customHeight="1" x14ac:dyDescent="0.3">
      <c r="A10" s="15" t="s">
        <v>20</v>
      </c>
      <c r="B10" s="15" t="s">
        <v>10</v>
      </c>
      <c r="C10" s="15" t="s">
        <v>422</v>
      </c>
      <c r="D10" s="15" t="s">
        <v>69</v>
      </c>
      <c r="E10" s="15" t="s">
        <v>423</v>
      </c>
      <c r="F10" s="15" t="s">
        <v>71</v>
      </c>
      <c r="G10" s="15" t="s">
        <v>96</v>
      </c>
      <c r="H10" s="16">
        <v>100000</v>
      </c>
      <c r="I10" s="16">
        <v>130000</v>
      </c>
      <c r="J10" s="16"/>
      <c r="K10" s="16"/>
      <c r="L10" s="16">
        <v>130000</v>
      </c>
      <c r="M10" s="16"/>
      <c r="N10" s="16"/>
      <c r="O10" s="16"/>
      <c r="P10" s="15" t="s">
        <v>424</v>
      </c>
      <c r="Q10" s="19" t="s">
        <v>96</v>
      </c>
      <c r="R10" s="15" t="s">
        <v>425</v>
      </c>
    </row>
    <row r="11" spans="1:18" ht="22.05" customHeight="1" x14ac:dyDescent="0.3">
      <c r="A11" s="12" t="s">
        <v>20</v>
      </c>
      <c r="B11" s="12" t="s">
        <v>10</v>
      </c>
      <c r="C11" s="12" t="s">
        <v>426</v>
      </c>
      <c r="D11" s="12" t="s">
        <v>69</v>
      </c>
      <c r="E11" s="12" t="s">
        <v>427</v>
      </c>
      <c r="F11" s="12" t="s">
        <v>71</v>
      </c>
      <c r="G11" s="12" t="s">
        <v>96</v>
      </c>
      <c r="H11" s="13"/>
      <c r="I11" s="13">
        <v>50000</v>
      </c>
      <c r="J11" s="13"/>
      <c r="K11" s="13"/>
      <c r="L11" s="13"/>
      <c r="M11" s="13"/>
      <c r="N11" s="13">
        <v>50000</v>
      </c>
      <c r="O11" s="13"/>
      <c r="P11" s="12" t="s">
        <v>428</v>
      </c>
      <c r="Q11" s="19" t="s">
        <v>96</v>
      </c>
      <c r="R11" s="12" t="s">
        <v>429</v>
      </c>
    </row>
    <row r="12" spans="1:18" ht="22.05" customHeight="1" x14ac:dyDescent="0.3">
      <c r="A12" s="15" t="s">
        <v>20</v>
      </c>
      <c r="B12" s="15" t="s">
        <v>11</v>
      </c>
      <c r="C12" s="15" t="s">
        <v>430</v>
      </c>
      <c r="D12" s="15" t="s">
        <v>276</v>
      </c>
      <c r="E12" s="15" t="s">
        <v>431</v>
      </c>
      <c r="F12" s="15" t="s">
        <v>71</v>
      </c>
      <c r="G12" s="15" t="s">
        <v>85</v>
      </c>
      <c r="H12" s="16"/>
      <c r="I12" s="16">
        <v>100000</v>
      </c>
      <c r="J12" s="16"/>
      <c r="K12" s="16"/>
      <c r="L12" s="16"/>
      <c r="M12" s="16"/>
      <c r="N12" s="16"/>
      <c r="O12" s="16">
        <v>100000</v>
      </c>
      <c r="P12" s="15" t="s">
        <v>432</v>
      </c>
      <c r="Q12" s="19" t="s">
        <v>96</v>
      </c>
      <c r="R12" s="15" t="s">
        <v>433</v>
      </c>
    </row>
    <row r="13" spans="1:18" ht="22.05" customHeight="1" x14ac:dyDescent="0.3">
      <c r="A13" s="12" t="s">
        <v>20</v>
      </c>
      <c r="B13" s="12" t="s">
        <v>11</v>
      </c>
      <c r="C13" s="12" t="s">
        <v>434</v>
      </c>
      <c r="D13" s="12" t="s">
        <v>276</v>
      </c>
      <c r="E13" s="12" t="s">
        <v>435</v>
      </c>
      <c r="F13" s="12" t="s">
        <v>71</v>
      </c>
      <c r="G13" s="12" t="s">
        <v>85</v>
      </c>
      <c r="H13" s="13"/>
      <c r="I13" s="13">
        <v>100000</v>
      </c>
      <c r="J13" s="13"/>
      <c r="K13" s="13"/>
      <c r="L13" s="13"/>
      <c r="M13" s="13"/>
      <c r="N13" s="13"/>
      <c r="O13" s="13">
        <v>100000</v>
      </c>
      <c r="P13" s="12" t="s">
        <v>436</v>
      </c>
      <c r="Q13" s="18" t="s">
        <v>86</v>
      </c>
      <c r="R13" s="12" t="s">
        <v>437</v>
      </c>
    </row>
    <row r="14" spans="1:18" ht="22.05" customHeight="1" x14ac:dyDescent="0.3">
      <c r="A14" s="15" t="s">
        <v>20</v>
      </c>
      <c r="B14" s="15" t="s">
        <v>11</v>
      </c>
      <c r="C14" s="15" t="s">
        <v>438</v>
      </c>
      <c r="D14" s="15" t="s">
        <v>276</v>
      </c>
      <c r="E14" s="15" t="s">
        <v>439</v>
      </c>
      <c r="F14" s="15" t="s">
        <v>71</v>
      </c>
      <c r="G14" s="15" t="s">
        <v>85</v>
      </c>
      <c r="H14" s="16"/>
      <c r="I14" s="16">
        <v>75000</v>
      </c>
      <c r="J14" s="16"/>
      <c r="K14" s="16"/>
      <c r="L14" s="16"/>
      <c r="M14" s="16"/>
      <c r="N14" s="16"/>
      <c r="O14" s="16">
        <v>75000</v>
      </c>
      <c r="P14" s="15" t="s">
        <v>440</v>
      </c>
      <c r="Q14" s="19" t="s">
        <v>96</v>
      </c>
      <c r="R14" s="15" t="s">
        <v>441</v>
      </c>
    </row>
    <row r="15" spans="1:18" ht="22.05" customHeight="1" x14ac:dyDescent="0.3">
      <c r="A15" s="12" t="s">
        <v>20</v>
      </c>
      <c r="B15" s="12" t="s">
        <v>11</v>
      </c>
      <c r="C15" s="12" t="s">
        <v>442</v>
      </c>
      <c r="D15" s="12" t="s">
        <v>276</v>
      </c>
      <c r="E15" s="12" t="s">
        <v>443</v>
      </c>
      <c r="F15" s="12" t="s">
        <v>79</v>
      </c>
      <c r="G15" s="12" t="s">
        <v>85</v>
      </c>
      <c r="H15" s="13"/>
      <c r="I15" s="13">
        <v>200000</v>
      </c>
      <c r="J15" s="13"/>
      <c r="K15" s="13"/>
      <c r="L15" s="13"/>
      <c r="M15" s="13"/>
      <c r="N15" s="13"/>
      <c r="O15" s="13">
        <v>200000</v>
      </c>
      <c r="P15" s="12" t="s">
        <v>407</v>
      </c>
      <c r="Q15" s="18" t="s">
        <v>86</v>
      </c>
      <c r="R15" s="12" t="s">
        <v>444</v>
      </c>
    </row>
    <row r="16" spans="1:18" ht="22.05" customHeight="1" x14ac:dyDescent="0.3">
      <c r="A16" s="15" t="s">
        <v>20</v>
      </c>
      <c r="B16" s="15" t="s">
        <v>11</v>
      </c>
      <c r="C16" s="15" t="s">
        <v>445</v>
      </c>
      <c r="D16" s="15" t="s">
        <v>276</v>
      </c>
      <c r="E16" s="15" t="s">
        <v>446</v>
      </c>
      <c r="F16" s="15" t="s">
        <v>79</v>
      </c>
      <c r="G16" s="15" t="s">
        <v>96</v>
      </c>
      <c r="H16" s="16"/>
      <c r="I16" s="16">
        <v>35000</v>
      </c>
      <c r="J16" s="16"/>
      <c r="K16" s="16"/>
      <c r="L16" s="16"/>
      <c r="M16" s="16"/>
      <c r="N16" s="16"/>
      <c r="O16" s="16">
        <v>35000</v>
      </c>
      <c r="P16" s="15" t="s">
        <v>447</v>
      </c>
      <c r="Q16" s="19" t="s">
        <v>96</v>
      </c>
      <c r="R16" s="15" t="s">
        <v>448</v>
      </c>
    </row>
    <row r="17" spans="1:18" ht="22.05" customHeight="1" x14ac:dyDescent="0.3">
      <c r="A17" s="20" t="s">
        <v>25</v>
      </c>
      <c r="B17" s="20"/>
      <c r="C17" s="20"/>
      <c r="D17" s="20"/>
      <c r="E17" s="20"/>
      <c r="F17" s="20"/>
      <c r="G17" s="20"/>
      <c r="H17" s="21">
        <v>120000</v>
      </c>
      <c r="I17" s="21">
        <v>923000</v>
      </c>
      <c r="J17" s="21">
        <v>98000</v>
      </c>
      <c r="K17" s="21">
        <f>SUM(K3:K16)</f>
        <v>0</v>
      </c>
      <c r="L17" s="21">
        <v>205000</v>
      </c>
      <c r="M17" s="21">
        <v>60000</v>
      </c>
      <c r="N17" s="21">
        <v>50000</v>
      </c>
      <c r="O17" s="21">
        <v>510000</v>
      </c>
      <c r="P17" s="22"/>
      <c r="Q17" s="22"/>
      <c r="R17" s="22"/>
    </row>
  </sheetData>
  <sheetProtection algorithmName="SHA-512" hashValue="wEwFVAog139MJhzHsdwKbV2SdmuG+RljiwX8OmjWmWy+DfxUlQZgoT+aMVqqBN0FzkIY+iOpRDtoMfil8VxgCw==" saltValue="jaR4s170HwWfhNCYbDogdg==" spinCount="100000" sheet="1" objects="1" scenarios="1"/>
  <autoFilter ref="A1:R17" xr:uid="{00000000-0009-0000-0000-000006000000}"/>
  <mergeCells count="1">
    <mergeCell ref="A1:R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"/>
  <sheetViews>
    <sheetView showGridLines="0" workbookViewId="0">
      <pane ySplit="2" topLeftCell="A3" activePane="bottomLeft" state="frozen"/>
      <selection pane="bottomLeft" sqref="A1:R1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22.05" customHeight="1" x14ac:dyDescent="0.3">
      <c r="A3" s="12" t="s">
        <v>22</v>
      </c>
      <c r="B3" s="12" t="s">
        <v>10</v>
      </c>
      <c r="C3" s="12" t="s">
        <v>280</v>
      </c>
      <c r="D3" s="12" t="s">
        <v>276</v>
      </c>
      <c r="E3" s="12" t="s">
        <v>281</v>
      </c>
      <c r="F3" s="12" t="s">
        <v>79</v>
      </c>
      <c r="G3" s="12" t="s">
        <v>37</v>
      </c>
      <c r="H3" s="13"/>
      <c r="I3" s="13">
        <v>35000</v>
      </c>
      <c r="J3" s="13"/>
      <c r="K3" s="13"/>
      <c r="L3" s="13"/>
      <c r="M3" s="13"/>
      <c r="N3" s="13">
        <v>35000</v>
      </c>
      <c r="O3" s="13"/>
      <c r="P3" s="12" t="s">
        <v>282</v>
      </c>
      <c r="Q3" s="14" t="s">
        <v>37</v>
      </c>
      <c r="R3" s="12" t="s">
        <v>283</v>
      </c>
    </row>
    <row r="4" spans="1:18" ht="22.05" customHeight="1" x14ac:dyDescent="0.3">
      <c r="A4" s="15" t="s">
        <v>22</v>
      </c>
      <c r="B4" s="15" t="s">
        <v>10</v>
      </c>
      <c r="C4" s="15" t="s">
        <v>284</v>
      </c>
      <c r="D4" s="15" t="s">
        <v>285</v>
      </c>
      <c r="E4" s="15" t="s">
        <v>286</v>
      </c>
      <c r="F4" s="15" t="s">
        <v>79</v>
      </c>
      <c r="G4" s="15" t="s">
        <v>85</v>
      </c>
      <c r="H4" s="16"/>
      <c r="I4" s="16">
        <v>15000</v>
      </c>
      <c r="J4" s="16"/>
      <c r="K4" s="16">
        <v>15000</v>
      </c>
      <c r="L4" s="16"/>
      <c r="M4" s="16"/>
      <c r="N4" s="16"/>
      <c r="O4" s="16"/>
      <c r="P4" s="15" t="s">
        <v>282</v>
      </c>
      <c r="Q4" s="18" t="s">
        <v>86</v>
      </c>
      <c r="R4" s="15" t="s">
        <v>287</v>
      </c>
    </row>
    <row r="5" spans="1:18" ht="22.05" customHeight="1" x14ac:dyDescent="0.3">
      <c r="A5" s="12" t="s">
        <v>22</v>
      </c>
      <c r="B5" s="12" t="s">
        <v>10</v>
      </c>
      <c r="C5" s="12" t="s">
        <v>288</v>
      </c>
      <c r="D5" s="12" t="s">
        <v>289</v>
      </c>
      <c r="E5" s="12" t="s">
        <v>290</v>
      </c>
      <c r="F5" s="12" t="s">
        <v>79</v>
      </c>
      <c r="G5" s="12" t="s">
        <v>85</v>
      </c>
      <c r="H5" s="13"/>
      <c r="I5" s="13">
        <v>25000</v>
      </c>
      <c r="J5" s="13"/>
      <c r="K5" s="13"/>
      <c r="L5" s="13">
        <v>25000</v>
      </c>
      <c r="M5" s="13"/>
      <c r="N5" s="13"/>
      <c r="O5" s="13"/>
      <c r="P5" s="12" t="s">
        <v>282</v>
      </c>
      <c r="Q5" s="19" t="s">
        <v>96</v>
      </c>
      <c r="R5" s="12" t="s">
        <v>291</v>
      </c>
    </row>
    <row r="6" spans="1:18" ht="22.05" customHeight="1" x14ac:dyDescent="0.3">
      <c r="A6" s="15" t="s">
        <v>22</v>
      </c>
      <c r="B6" s="15" t="s">
        <v>10</v>
      </c>
      <c r="C6" s="15" t="s">
        <v>292</v>
      </c>
      <c r="D6" s="15" t="s">
        <v>293</v>
      </c>
      <c r="E6" s="15" t="s">
        <v>294</v>
      </c>
      <c r="F6" s="15" t="s">
        <v>79</v>
      </c>
      <c r="G6" s="15" t="s">
        <v>85</v>
      </c>
      <c r="H6" s="16"/>
      <c r="I6" s="16">
        <v>20000</v>
      </c>
      <c r="J6" s="16"/>
      <c r="K6" s="16"/>
      <c r="L6" s="16"/>
      <c r="M6" s="16">
        <v>20000</v>
      </c>
      <c r="N6" s="16"/>
      <c r="O6" s="16"/>
      <c r="P6" s="15" t="s">
        <v>282</v>
      </c>
      <c r="Q6" s="18" t="s">
        <v>86</v>
      </c>
      <c r="R6" s="15" t="s">
        <v>295</v>
      </c>
    </row>
    <row r="7" spans="1:18" ht="22.05" customHeight="1" x14ac:dyDescent="0.3">
      <c r="A7" s="20" t="s">
        <v>25</v>
      </c>
      <c r="B7" s="20"/>
      <c r="C7" s="20"/>
      <c r="D7" s="20"/>
      <c r="E7" s="20"/>
      <c r="F7" s="20"/>
      <c r="G7" s="20"/>
      <c r="H7" s="21">
        <f>SUM(H3:H6)</f>
        <v>0</v>
      </c>
      <c r="I7" s="21">
        <v>95000</v>
      </c>
      <c r="J7" s="21">
        <f>SUM(J3:J6)</f>
        <v>0</v>
      </c>
      <c r="K7" s="21">
        <v>15000</v>
      </c>
      <c r="L7" s="21">
        <v>25000</v>
      </c>
      <c r="M7" s="21">
        <v>20000</v>
      </c>
      <c r="N7" s="21">
        <v>35000</v>
      </c>
      <c r="O7" s="21">
        <f>SUM(O3:O6)</f>
        <v>0</v>
      </c>
      <c r="P7" s="22"/>
      <c r="Q7" s="22"/>
      <c r="R7" s="22"/>
    </row>
  </sheetData>
  <sheetProtection algorithmName="SHA-512" hashValue="aP9lXr+YJ888vtz7suweULcf04uOLIW+KvvMN56S8S2+aUCXmxHpqbn55k8QuZ5GDbHRCMxHvqdmnjMhSRIASA==" saltValue="EjT20HHo0Iyvhy/7po5LzQ==" spinCount="100000" sheet="1" objects="1" scenarios="1"/>
  <autoFilter ref="A1:R7" xr:uid="{00000000-0009-0000-0000-000007000000}"/>
  <mergeCells count="1">
    <mergeCell ref="A1:R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0"/>
  <sheetViews>
    <sheetView showGridLines="0" workbookViewId="0">
      <pane ySplit="2" topLeftCell="A9" activePane="bottomLeft" state="frozen"/>
      <selection pane="bottomLeft" activeCell="C8" sqref="C8"/>
    </sheetView>
  </sheetViews>
  <sheetFormatPr defaultColWidth="8.77734375" defaultRowHeight="14.4" x14ac:dyDescent="0.3"/>
  <cols>
    <col min="1" max="1" width="24" customWidth="1"/>
    <col min="2" max="2" width="22" customWidth="1"/>
    <col min="3" max="3" width="14" customWidth="1"/>
    <col min="4" max="4" width="26" customWidth="1"/>
    <col min="5" max="5" width="36" customWidth="1"/>
    <col min="6" max="6" width="22" customWidth="1"/>
    <col min="7" max="7" width="14" customWidth="1"/>
    <col min="8" max="8" width="18" customWidth="1"/>
    <col min="9" max="9" width="20" customWidth="1"/>
    <col min="10" max="15" width="14" customWidth="1"/>
    <col min="16" max="16" width="28" customWidth="1"/>
    <col min="17" max="17" width="14" customWidth="1"/>
    <col min="18" max="18" width="52" customWidth="1"/>
  </cols>
  <sheetData>
    <row r="1" spans="1:18" ht="28.05" customHeight="1" x14ac:dyDescent="0.3">
      <c r="A1" s="24" t="s">
        <v>454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31.95" customHeight="1" x14ac:dyDescent="0.3">
      <c r="A2" s="2" t="s">
        <v>9</v>
      </c>
      <c r="B2" s="2" t="s">
        <v>53</v>
      </c>
      <c r="C2" s="2" t="s">
        <v>27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11</v>
      </c>
      <c r="P2" s="2" t="s">
        <v>65</v>
      </c>
      <c r="Q2" s="2" t="s">
        <v>66</v>
      </c>
      <c r="R2" s="2" t="s">
        <v>67</v>
      </c>
    </row>
    <row r="3" spans="1:18" ht="96.6" x14ac:dyDescent="0.3">
      <c r="A3" s="12" t="s">
        <v>24</v>
      </c>
      <c r="B3" s="12" t="s">
        <v>117</v>
      </c>
      <c r="C3" s="12" t="s">
        <v>33</v>
      </c>
      <c r="D3" s="12" t="s">
        <v>118</v>
      </c>
      <c r="E3" s="12" t="s">
        <v>34</v>
      </c>
      <c r="F3" s="12" t="s">
        <v>79</v>
      </c>
      <c r="G3" s="12" t="s">
        <v>32</v>
      </c>
      <c r="H3" s="13">
        <v>900000</v>
      </c>
      <c r="I3" s="13">
        <v>1055878.8029782739</v>
      </c>
      <c r="J3" s="13"/>
      <c r="K3" s="13"/>
      <c r="L3" s="13"/>
      <c r="M3" s="13"/>
      <c r="N3" s="13">
        <v>1055878.8029782739</v>
      </c>
      <c r="O3" s="13"/>
      <c r="P3" s="12" t="s">
        <v>119</v>
      </c>
      <c r="Q3" s="17" t="s">
        <v>32</v>
      </c>
      <c r="R3" s="12" t="s">
        <v>120</v>
      </c>
    </row>
    <row r="4" spans="1:18" ht="96.6" x14ac:dyDescent="0.3">
      <c r="A4" s="15" t="s">
        <v>24</v>
      </c>
      <c r="B4" s="15" t="s">
        <v>117</v>
      </c>
      <c r="C4" s="15" t="s">
        <v>121</v>
      </c>
      <c r="D4" s="15" t="s">
        <v>122</v>
      </c>
      <c r="E4" s="15" t="s">
        <v>123</v>
      </c>
      <c r="F4" s="15" t="s">
        <v>79</v>
      </c>
      <c r="G4" s="15" t="s">
        <v>37</v>
      </c>
      <c r="H4" s="16">
        <v>60000</v>
      </c>
      <c r="I4" s="16">
        <v>47216.512643370253</v>
      </c>
      <c r="J4" s="16">
        <v>47216.512643370253</v>
      </c>
      <c r="K4" s="16"/>
      <c r="L4" s="16"/>
      <c r="M4" s="16"/>
      <c r="N4" s="16"/>
      <c r="O4" s="16"/>
      <c r="P4" s="15" t="s">
        <v>119</v>
      </c>
      <c r="Q4" s="14" t="s">
        <v>37</v>
      </c>
      <c r="R4" s="15" t="s">
        <v>124</v>
      </c>
    </row>
    <row r="5" spans="1:18" ht="82.8" x14ac:dyDescent="0.3">
      <c r="A5" s="12" t="s">
        <v>24</v>
      </c>
      <c r="B5" s="12" t="s">
        <v>117</v>
      </c>
      <c r="C5" s="12" t="s">
        <v>125</v>
      </c>
      <c r="D5" s="12" t="s">
        <v>118</v>
      </c>
      <c r="E5" s="12" t="s">
        <v>126</v>
      </c>
      <c r="F5" s="12" t="s">
        <v>79</v>
      </c>
      <c r="G5" s="12" t="s">
        <v>37</v>
      </c>
      <c r="H5" s="13">
        <v>60000</v>
      </c>
      <c r="I5" s="13">
        <v>67636.312471074896</v>
      </c>
      <c r="J5" s="13"/>
      <c r="K5" s="13"/>
      <c r="L5" s="13"/>
      <c r="M5" s="13">
        <v>67636.312471074896</v>
      </c>
      <c r="N5" s="13"/>
      <c r="O5" s="13"/>
      <c r="P5" s="12" t="s">
        <v>119</v>
      </c>
      <c r="Q5" s="14" t="s">
        <v>37</v>
      </c>
      <c r="R5" s="12" t="s">
        <v>127</v>
      </c>
    </row>
    <row r="6" spans="1:18" ht="82.8" x14ac:dyDescent="0.3">
      <c r="A6" s="15" t="s">
        <v>24</v>
      </c>
      <c r="B6" s="15" t="s">
        <v>117</v>
      </c>
      <c r="C6" s="15" t="s">
        <v>128</v>
      </c>
      <c r="D6" s="15" t="s">
        <v>129</v>
      </c>
      <c r="E6" s="15" t="s">
        <v>130</v>
      </c>
      <c r="F6" s="15" t="s">
        <v>79</v>
      </c>
      <c r="G6" s="15" t="s">
        <v>37</v>
      </c>
      <c r="H6" s="16">
        <v>80000</v>
      </c>
      <c r="I6" s="16">
        <v>90181.74996143319</v>
      </c>
      <c r="J6" s="16"/>
      <c r="K6" s="16"/>
      <c r="L6" s="16"/>
      <c r="M6" s="16">
        <v>90181.74996143319</v>
      </c>
      <c r="N6" s="16"/>
      <c r="O6" s="16"/>
      <c r="P6" s="15" t="s">
        <v>119</v>
      </c>
      <c r="Q6" s="14" t="s">
        <v>37</v>
      </c>
      <c r="R6" s="15" t="s">
        <v>131</v>
      </c>
    </row>
    <row r="7" spans="1:18" ht="82.8" x14ac:dyDescent="0.3">
      <c r="A7" s="12" t="s">
        <v>24</v>
      </c>
      <c r="B7" s="12" t="s">
        <v>117</v>
      </c>
      <c r="C7" s="12" t="s">
        <v>132</v>
      </c>
      <c r="D7" s="12" t="s">
        <v>129</v>
      </c>
      <c r="E7" s="12" t="s">
        <v>133</v>
      </c>
      <c r="F7" s="12" t="s">
        <v>79</v>
      </c>
      <c r="G7" s="12" t="s">
        <v>37</v>
      </c>
      <c r="H7" s="13">
        <v>80000</v>
      </c>
      <c r="I7" s="13">
        <v>90181.74996143319</v>
      </c>
      <c r="J7" s="13"/>
      <c r="K7" s="13"/>
      <c r="L7" s="13"/>
      <c r="M7" s="13">
        <v>90181.74996143319</v>
      </c>
      <c r="N7" s="13"/>
      <c r="O7" s="13"/>
      <c r="P7" s="12" t="s">
        <v>119</v>
      </c>
      <c r="Q7" s="14" t="s">
        <v>37</v>
      </c>
      <c r="R7" s="12" t="s">
        <v>134</v>
      </c>
    </row>
    <row r="8" spans="1:18" ht="69" x14ac:dyDescent="0.3">
      <c r="A8" s="15" t="s">
        <v>24</v>
      </c>
      <c r="B8" s="15" t="s">
        <v>117</v>
      </c>
      <c r="C8" s="15" t="s">
        <v>135</v>
      </c>
      <c r="D8" s="15" t="s">
        <v>136</v>
      </c>
      <c r="E8" s="15" t="s">
        <v>137</v>
      </c>
      <c r="F8" s="15" t="s">
        <v>79</v>
      </c>
      <c r="G8" s="15" t="s">
        <v>37</v>
      </c>
      <c r="H8" s="16">
        <v>50000</v>
      </c>
      <c r="I8" s="16">
        <v>50000</v>
      </c>
      <c r="J8" s="16"/>
      <c r="K8" s="16">
        <v>50000</v>
      </c>
      <c r="L8" s="16"/>
      <c r="M8" s="16"/>
      <c r="N8" s="16"/>
      <c r="O8" s="16"/>
      <c r="P8" s="15" t="s">
        <v>138</v>
      </c>
      <c r="Q8" s="14" t="s">
        <v>37</v>
      </c>
      <c r="R8" s="15" t="s">
        <v>139</v>
      </c>
    </row>
    <row r="9" spans="1:18" ht="82.8" x14ac:dyDescent="0.3">
      <c r="A9" s="12" t="s">
        <v>24</v>
      </c>
      <c r="B9" s="12" t="s">
        <v>117</v>
      </c>
      <c r="C9" s="12" t="s">
        <v>140</v>
      </c>
      <c r="D9" s="12" t="s">
        <v>136</v>
      </c>
      <c r="E9" s="12" t="s">
        <v>141</v>
      </c>
      <c r="F9" s="12" t="s">
        <v>79</v>
      </c>
      <c r="G9" s="12" t="s">
        <v>37</v>
      </c>
      <c r="H9" s="13">
        <v>60000</v>
      </c>
      <c r="I9" s="13">
        <v>60000</v>
      </c>
      <c r="J9" s="13"/>
      <c r="K9" s="13">
        <v>60000</v>
      </c>
      <c r="L9" s="13"/>
      <c r="M9" s="13"/>
      <c r="N9" s="13"/>
      <c r="O9" s="13"/>
      <c r="P9" s="12" t="s">
        <v>138</v>
      </c>
      <c r="Q9" s="14" t="s">
        <v>37</v>
      </c>
      <c r="R9" s="12" t="s">
        <v>142</v>
      </c>
    </row>
    <row r="10" spans="1:18" ht="69" x14ac:dyDescent="0.3">
      <c r="A10" s="15" t="s">
        <v>24</v>
      </c>
      <c r="B10" s="15" t="s">
        <v>117</v>
      </c>
      <c r="C10" s="15" t="s">
        <v>143</v>
      </c>
      <c r="D10" s="15" t="s">
        <v>136</v>
      </c>
      <c r="E10" s="15" t="s">
        <v>144</v>
      </c>
      <c r="F10" s="15" t="s">
        <v>79</v>
      </c>
      <c r="G10" s="15" t="s">
        <v>37</v>
      </c>
      <c r="H10" s="16">
        <v>60000</v>
      </c>
      <c r="I10" s="16">
        <v>60000</v>
      </c>
      <c r="J10" s="16"/>
      <c r="K10" s="16">
        <v>60000</v>
      </c>
      <c r="L10" s="16"/>
      <c r="M10" s="16"/>
      <c r="N10" s="16"/>
      <c r="O10" s="16"/>
      <c r="P10" s="15" t="s">
        <v>138</v>
      </c>
      <c r="Q10" s="14" t="s">
        <v>37</v>
      </c>
      <c r="R10" s="15" t="s">
        <v>145</v>
      </c>
    </row>
    <row r="11" spans="1:18" ht="69" x14ac:dyDescent="0.3">
      <c r="A11" s="12" t="s">
        <v>24</v>
      </c>
      <c r="B11" s="12" t="s">
        <v>117</v>
      </c>
      <c r="C11" s="12" t="s">
        <v>146</v>
      </c>
      <c r="D11" s="12" t="s">
        <v>136</v>
      </c>
      <c r="E11" s="12" t="s">
        <v>147</v>
      </c>
      <c r="F11" s="12" t="s">
        <v>79</v>
      </c>
      <c r="G11" s="12" t="s">
        <v>37</v>
      </c>
      <c r="H11" s="13">
        <v>45000</v>
      </c>
      <c r="I11" s="13">
        <v>45000</v>
      </c>
      <c r="J11" s="13"/>
      <c r="K11" s="13">
        <v>45000</v>
      </c>
      <c r="L11" s="13"/>
      <c r="M11" s="13"/>
      <c r="N11" s="13"/>
      <c r="O11" s="13"/>
      <c r="P11" s="12" t="s">
        <v>138</v>
      </c>
      <c r="Q11" s="14" t="s">
        <v>37</v>
      </c>
      <c r="R11" s="12" t="s">
        <v>148</v>
      </c>
    </row>
    <row r="12" spans="1:18" ht="82.8" x14ac:dyDescent="0.3">
      <c r="A12" s="15" t="s">
        <v>24</v>
      </c>
      <c r="B12" s="15" t="s">
        <v>117</v>
      </c>
      <c r="C12" s="15" t="s">
        <v>149</v>
      </c>
      <c r="D12" s="15" t="s">
        <v>136</v>
      </c>
      <c r="E12" s="15" t="s">
        <v>150</v>
      </c>
      <c r="F12" s="15" t="s">
        <v>79</v>
      </c>
      <c r="G12" s="15" t="s">
        <v>37</v>
      </c>
      <c r="H12" s="16">
        <v>75000</v>
      </c>
      <c r="I12" s="16">
        <v>75000</v>
      </c>
      <c r="J12" s="16"/>
      <c r="K12" s="16">
        <v>75000</v>
      </c>
      <c r="L12" s="16"/>
      <c r="M12" s="16"/>
      <c r="N12" s="16"/>
      <c r="O12" s="16"/>
      <c r="P12" s="15" t="s">
        <v>138</v>
      </c>
      <c r="Q12" s="14" t="s">
        <v>37</v>
      </c>
      <c r="R12" s="15" t="s">
        <v>151</v>
      </c>
    </row>
    <row r="13" spans="1:18" ht="82.8" x14ac:dyDescent="0.3">
      <c r="A13" s="12" t="s">
        <v>24</v>
      </c>
      <c r="B13" s="12" t="s">
        <v>117</v>
      </c>
      <c r="C13" s="12" t="s">
        <v>152</v>
      </c>
      <c r="D13" s="12" t="s">
        <v>136</v>
      </c>
      <c r="E13" s="12" t="s">
        <v>153</v>
      </c>
      <c r="F13" s="12" t="s">
        <v>79</v>
      </c>
      <c r="G13" s="12" t="s">
        <v>37</v>
      </c>
      <c r="H13" s="13">
        <v>40000</v>
      </c>
      <c r="I13" s="13">
        <v>40000</v>
      </c>
      <c r="J13" s="13"/>
      <c r="K13" s="13">
        <v>40000</v>
      </c>
      <c r="L13" s="13"/>
      <c r="M13" s="13"/>
      <c r="N13" s="13"/>
      <c r="O13" s="13"/>
      <c r="P13" s="12" t="s">
        <v>138</v>
      </c>
      <c r="Q13" s="14" t="s">
        <v>37</v>
      </c>
      <c r="R13" s="12" t="s">
        <v>154</v>
      </c>
    </row>
    <row r="14" spans="1:18" ht="96.6" x14ac:dyDescent="0.3">
      <c r="A14" s="15" t="s">
        <v>24</v>
      </c>
      <c r="B14" s="15" t="s">
        <v>117</v>
      </c>
      <c r="C14" s="15" t="s">
        <v>155</v>
      </c>
      <c r="D14" s="15" t="s">
        <v>136</v>
      </c>
      <c r="E14" s="15" t="s">
        <v>156</v>
      </c>
      <c r="F14" s="15" t="s">
        <v>79</v>
      </c>
      <c r="G14" s="15" t="s">
        <v>37</v>
      </c>
      <c r="H14" s="16">
        <v>35000</v>
      </c>
      <c r="I14" s="16">
        <v>40000</v>
      </c>
      <c r="J14" s="16"/>
      <c r="K14" s="16">
        <v>40000</v>
      </c>
      <c r="L14" s="16"/>
      <c r="M14" s="16"/>
      <c r="N14" s="16"/>
      <c r="O14" s="16"/>
      <c r="P14" s="15" t="s">
        <v>138</v>
      </c>
      <c r="Q14" s="14" t="s">
        <v>37</v>
      </c>
      <c r="R14" s="15" t="s">
        <v>157</v>
      </c>
    </row>
    <row r="15" spans="1:18" ht="96.6" x14ac:dyDescent="0.3">
      <c r="A15" s="12" t="s">
        <v>24</v>
      </c>
      <c r="B15" s="12" t="s">
        <v>117</v>
      </c>
      <c r="C15" s="12" t="s">
        <v>30</v>
      </c>
      <c r="D15" s="12" t="s">
        <v>122</v>
      </c>
      <c r="E15" s="12" t="s">
        <v>31</v>
      </c>
      <c r="F15" s="12" t="s">
        <v>79</v>
      </c>
      <c r="G15" s="12" t="s">
        <v>32</v>
      </c>
      <c r="H15" s="13">
        <v>900000</v>
      </c>
      <c r="I15" s="13">
        <v>1289224.4220521571</v>
      </c>
      <c r="J15" s="13"/>
      <c r="K15" s="13"/>
      <c r="L15" s="13"/>
      <c r="M15" s="13"/>
      <c r="N15" s="13"/>
      <c r="O15" s="13">
        <v>1289224.4220521571</v>
      </c>
      <c r="P15" s="12" t="s">
        <v>119</v>
      </c>
      <c r="Q15" s="17" t="s">
        <v>32</v>
      </c>
      <c r="R15" s="12" t="s">
        <v>158</v>
      </c>
    </row>
    <row r="16" spans="1:18" ht="27.6" x14ac:dyDescent="0.3">
      <c r="A16" s="15" t="s">
        <v>24</v>
      </c>
      <c r="B16" s="15" t="s">
        <v>117</v>
      </c>
      <c r="C16" s="15" t="s">
        <v>159</v>
      </c>
      <c r="D16" s="15" t="s">
        <v>16</v>
      </c>
      <c r="E16" s="15" t="s">
        <v>160</v>
      </c>
      <c r="F16" s="15" t="s">
        <v>79</v>
      </c>
      <c r="G16" s="15" t="s">
        <v>32</v>
      </c>
      <c r="H16" s="16">
        <v>195000</v>
      </c>
      <c r="I16" s="16">
        <v>250000</v>
      </c>
      <c r="J16" s="16"/>
      <c r="K16" s="16"/>
      <c r="L16" s="16"/>
      <c r="M16" s="16"/>
      <c r="N16" s="16"/>
      <c r="O16" s="16">
        <v>250000</v>
      </c>
      <c r="P16" s="15" t="s">
        <v>161</v>
      </c>
      <c r="Q16" s="17" t="s">
        <v>32</v>
      </c>
      <c r="R16" s="15" t="s">
        <v>162</v>
      </c>
    </row>
    <row r="17" spans="1:18" ht="55.2" x14ac:dyDescent="0.3">
      <c r="A17" s="12" t="s">
        <v>24</v>
      </c>
      <c r="B17" s="12" t="s">
        <v>117</v>
      </c>
      <c r="C17" s="12" t="s">
        <v>163</v>
      </c>
      <c r="D17" s="12" t="s">
        <v>136</v>
      </c>
      <c r="E17" s="12" t="s">
        <v>164</v>
      </c>
      <c r="F17" s="12" t="s">
        <v>79</v>
      </c>
      <c r="G17" s="12" t="s">
        <v>85</v>
      </c>
      <c r="H17" s="13">
        <v>32000</v>
      </c>
      <c r="I17" s="13">
        <v>40000</v>
      </c>
      <c r="J17" s="13"/>
      <c r="K17" s="13"/>
      <c r="L17" s="13"/>
      <c r="M17" s="13"/>
      <c r="N17" s="13"/>
      <c r="O17" s="13">
        <v>40000</v>
      </c>
      <c r="P17" s="12" t="s">
        <v>165</v>
      </c>
      <c r="Q17" s="18" t="s">
        <v>86</v>
      </c>
      <c r="R17" s="12" t="s">
        <v>166</v>
      </c>
    </row>
    <row r="18" spans="1:18" ht="27.6" x14ac:dyDescent="0.3">
      <c r="A18" s="15" t="s">
        <v>24</v>
      </c>
      <c r="B18" s="15" t="s">
        <v>117</v>
      </c>
      <c r="C18" s="15" t="s">
        <v>167</v>
      </c>
      <c r="D18" s="15" t="s">
        <v>168</v>
      </c>
      <c r="E18" s="15" t="s">
        <v>169</v>
      </c>
      <c r="F18" s="15" t="s">
        <v>79</v>
      </c>
      <c r="G18" s="15" t="s">
        <v>96</v>
      </c>
      <c r="H18" s="16">
        <v>13000</v>
      </c>
      <c r="I18" s="16">
        <v>13000</v>
      </c>
      <c r="J18" s="16"/>
      <c r="K18" s="16"/>
      <c r="L18" s="16"/>
      <c r="M18" s="16"/>
      <c r="N18" s="16"/>
      <c r="O18" s="16">
        <v>13000</v>
      </c>
      <c r="P18" s="15" t="s">
        <v>170</v>
      </c>
      <c r="Q18" s="19" t="s">
        <v>96</v>
      </c>
      <c r="R18" s="15" t="s">
        <v>171</v>
      </c>
    </row>
    <row r="19" spans="1:18" ht="27.6" x14ac:dyDescent="0.3">
      <c r="A19" s="12" t="s">
        <v>24</v>
      </c>
      <c r="B19" s="12" t="s">
        <v>117</v>
      </c>
      <c r="C19" s="12" t="s">
        <v>172</v>
      </c>
      <c r="D19" s="12" t="s">
        <v>168</v>
      </c>
      <c r="E19" s="12" t="s">
        <v>173</v>
      </c>
      <c r="F19" s="12" t="s">
        <v>79</v>
      </c>
      <c r="G19" s="12" t="s">
        <v>96</v>
      </c>
      <c r="H19" s="13">
        <v>12000</v>
      </c>
      <c r="I19" s="13">
        <v>12000</v>
      </c>
      <c r="J19" s="13"/>
      <c r="K19" s="13"/>
      <c r="L19" s="13"/>
      <c r="M19" s="13"/>
      <c r="N19" s="13"/>
      <c r="O19" s="13">
        <v>12000</v>
      </c>
      <c r="P19" s="12" t="s">
        <v>170</v>
      </c>
      <c r="Q19" s="19" t="s">
        <v>96</v>
      </c>
      <c r="R19" s="12" t="s">
        <v>174</v>
      </c>
    </row>
    <row r="20" spans="1:18" ht="22.05" customHeight="1" x14ac:dyDescent="0.3">
      <c r="A20" s="20" t="s">
        <v>25</v>
      </c>
      <c r="B20" s="20"/>
      <c r="C20" s="20"/>
      <c r="D20" s="20"/>
      <c r="E20" s="20"/>
      <c r="F20" s="20"/>
      <c r="G20" s="20"/>
      <c r="H20" s="21">
        <v>2697000</v>
      </c>
      <c r="I20" s="21">
        <v>3325319.5500677428</v>
      </c>
      <c r="J20" s="21">
        <v>47216.512643370253</v>
      </c>
      <c r="K20" s="21">
        <v>370000</v>
      </c>
      <c r="L20" s="21">
        <f>SUM(L3:L19)</f>
        <v>0</v>
      </c>
      <c r="M20" s="21">
        <v>247999.81239394131</v>
      </c>
      <c r="N20" s="21">
        <v>1055878.8029782739</v>
      </c>
      <c r="O20" s="21">
        <v>1604224.4220521571</v>
      </c>
      <c r="P20" s="22"/>
      <c r="Q20" s="22"/>
      <c r="R20" s="22"/>
    </row>
  </sheetData>
  <sheetProtection algorithmName="SHA-512" hashValue="hmNqwB7ct7XCs3QE7ArXkSAUfc7lQkDehzCP3UKQoFkt3EzZhUbyG79hwukD/Nrfh/CMciUUH61UTQAzkEFV3g==" saltValue="vLUqM1K73LFHIwB2S0AfnA==" spinCount="100000" sheet="1" objects="1" scenarios="1"/>
  <autoFilter ref="A1:R20" xr:uid="{00000000-0009-0000-0000-000008000000}"/>
  <mergeCells count="1">
    <mergeCell ref="A1:R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Cover</vt:lpstr>
      <vt:lpstr>Executive Dashboard</vt:lpstr>
      <vt:lpstr>Master CIP Register</vt:lpstr>
      <vt:lpstr>Parks</vt:lpstr>
      <vt:lpstr>Fire</vt:lpstr>
      <vt:lpstr>Community Center</vt:lpstr>
      <vt:lpstr>Recreation</vt:lpstr>
      <vt:lpstr>LLAD</vt:lpstr>
      <vt:lpstr>Equipment &amp; Vehicle Replacement</vt:lpstr>
      <vt:lpstr>Maintenance Program</vt:lpstr>
      <vt:lpstr>Planning Studies</vt:lpstr>
      <vt:lpstr>Completed Projects</vt:lpstr>
      <vt:lpstr>Removed Projects</vt:lpstr>
      <vt:lpstr>Capital Funding Plan</vt:lpstr>
      <vt:lpstr>Five-Year Cash Flow</vt:lpstr>
      <vt:lpstr>Capital Project Type Summary</vt:lpstr>
      <vt:lpstr>Deferred Maintenance Summary</vt:lpstr>
      <vt:lpstr>Future Capital Replacement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Board Clerk</cp:lastModifiedBy>
  <dcterms:created xsi:type="dcterms:W3CDTF">2026-07-09T22:49:49Z</dcterms:created>
  <dcterms:modified xsi:type="dcterms:W3CDTF">2026-07-09T23:42:14Z</dcterms:modified>
</cp:coreProperties>
</file>